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5" windowWidth="15480" windowHeight="11640" tabRatio="658" activeTab="0"/>
  </bookViews>
  <sheets>
    <sheet name="普通科第2回OS" sheetId="1" r:id="rId1"/>
    <sheet name="看護科②(10月28日)" sheetId="2" r:id="rId2"/>
  </sheets>
  <definedNames/>
  <calcPr fullCalcOnLoad="1" refMode="R1C1"/>
</workbook>
</file>

<file path=xl/sharedStrings.xml><?xml version="1.0" encoding="utf-8"?>
<sst xmlns="http://schemas.openxmlformats.org/spreadsheetml/2006/main" count="139" uniqueCount="59">
  <si>
    <t>性別</t>
  </si>
  <si>
    <t>名</t>
  </si>
  <si>
    <t>ご担当者氏名</t>
  </si>
  <si>
    <t>生徒</t>
  </si>
  <si>
    <t>保護者</t>
  </si>
  <si>
    <t>送迎の
要･不要</t>
  </si>
  <si>
    <t>男</t>
  </si>
  <si>
    <t>女</t>
  </si>
  <si>
    <t>要</t>
  </si>
  <si>
    <t>不要</t>
  </si>
  <si>
    <t>氏名</t>
  </si>
  <si>
    <t>参加の
有無</t>
  </si>
  <si>
    <t>野球</t>
  </si>
  <si>
    <t>総合</t>
  </si>
  <si>
    <t>引率される先生の氏名</t>
  </si>
  <si>
    <t>参　加　希　望　生　徒</t>
  </si>
  <si>
    <t>保　護　者</t>
  </si>
  <si>
    <t>参加希望者合計　</t>
  </si>
  <si>
    <t>うち，送迎希望　</t>
  </si>
  <si>
    <t>名 ＋</t>
  </si>
  <si>
    <t>名 ＝</t>
  </si>
  <si>
    <t>№</t>
  </si>
  <si>
    <t>○</t>
  </si>
  <si>
    <t>○</t>
  </si>
  <si>
    <t>保護者班
希望</t>
  </si>
  <si>
    <t>お子さんの班希望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</si>
  <si>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</si>
  <si>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</si>
  <si>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</si>
  <si>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</si>
  <si>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</si>
  <si>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</si>
  <si>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</si>
  <si>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</si>
  <si>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</si>
  <si>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</si>
  <si>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</si>
  <si>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特進コース
体験授業</t>
  </si>
  <si>
    <t>参加を希望する班</t>
  </si>
  <si>
    <t>【</t>
  </si>
  <si>
    <t>】中学校</t>
  </si>
  <si>
    <t>№1</t>
  </si>
  <si>
    <t>全体</t>
  </si>
  <si>
    <t>お子さん
の班希望</t>
  </si>
  <si>
    <t>全体</t>
  </si>
  <si>
    <t>10月28日(土）</t>
  </si>
  <si>
    <t>平成29年度 聖心ウルスラ学園高等学校 第2回オープンスクール参加申込表</t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</si>
  <si>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10月20日(金)まで</t>
    </r>
    <r>
      <rPr>
        <b/>
        <sz val="12"/>
        <color indexed="30"/>
        <rFont val="ＭＳ 明朝"/>
        <family val="1"/>
      </rPr>
      <t>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また，送迎をご案内している中学校様は，送迎の要・不要を必ずご記入いただきますようお願いいたします。</t>
    </r>
  </si>
  <si>
    <t>№</t>
  </si>
  <si>
    <t>№</t>
  </si>
  <si>
    <t>○</t>
  </si>
  <si>
    <t>リスト表示値設定
エリア</t>
  </si>
  <si>
    <t>看護科説明会参加希望者合計</t>
  </si>
  <si>
    <r>
      <t xml:space="preserve">聖心ウルスラ学園高等学校　広報部
TEL：0982(33)3472 
FAX：0982(32)2152
携帯：070-1075-4785（アントニー）
</t>
    </r>
    <r>
      <rPr>
        <b/>
        <sz val="14"/>
        <color indexed="10"/>
        <rFont val="ＭＳ 明朝"/>
        <family val="1"/>
      </rPr>
      <t>E-mail：kouhou@ursula.ed.jp</t>
    </r>
  </si>
  <si>
    <r>
      <t xml:space="preserve">聖心ウルスラ学園高等学校　広報部
TEL：0982(33)3472 
FAX：0982(32)2152
携帯：070-1075-4785（アントニー）
</t>
    </r>
    <r>
      <rPr>
        <b/>
        <sz val="16"/>
        <color indexed="10"/>
        <rFont val="ＭＳ 明朝"/>
        <family val="1"/>
      </rPr>
      <t>E-mail：kouhou@ursula.ed.jp</t>
    </r>
  </si>
  <si>
    <t>リスト表示値設定
エリア</t>
  </si>
  <si>
    <r>
      <t>お忙しいところ誠に申し訳ありませんが，希望者の有無にかかわらず，</t>
    </r>
    <r>
      <rPr>
        <b/>
        <sz val="12"/>
        <color indexed="30"/>
        <rFont val="ＭＳ 明朝"/>
        <family val="1"/>
      </rPr>
      <t>10月20日(金)までにE-mailにてご返信ください。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また，送迎をご案内している中学校様は，送迎の要・不要を必ずご記入いただきますようお願いいたします。</t>
    </r>
  </si>
  <si>
    <t>平成29年度 聖心ウルスラ学園高等学校 第2回看護科説明会参加申込表</t>
  </si>
  <si>
    <t>参　加　希　望　生　徒</t>
  </si>
</sst>
</file>

<file path=xl/styles.xml><?xml version="1.0" encoding="utf-8"?>
<styleSheet xmlns="http://schemas.openxmlformats.org/spreadsheetml/2006/main">
  <numFmts count="1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16"/>
      <name val="ＭＳ 明朝"/>
      <family val="1"/>
    </font>
    <font>
      <b/>
      <sz val="11"/>
      <color indexed="17"/>
      <name val="ＭＳ 明朝"/>
      <family val="1"/>
    </font>
    <font>
      <b/>
      <sz val="11"/>
      <color indexed="57"/>
      <name val="ＭＳ 明朝"/>
      <family val="1"/>
    </font>
    <font>
      <b/>
      <sz val="11"/>
      <color indexed="49"/>
      <name val="ＭＳ 明朝"/>
      <family val="1"/>
    </font>
    <font>
      <b/>
      <sz val="14"/>
      <color indexed="9"/>
      <name val="ＭＳ 明朝"/>
      <family val="1"/>
    </font>
    <font>
      <b/>
      <sz val="11"/>
      <color indexed="30"/>
      <name val="ＭＳ 明朝"/>
      <family val="1"/>
    </font>
    <font>
      <b/>
      <sz val="10"/>
      <color indexed="45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theme="4"/>
      <name val="ＭＳ 明朝"/>
      <family val="1"/>
    </font>
    <font>
      <b/>
      <sz val="11"/>
      <color theme="9"/>
      <name val="ＭＳ 明朝"/>
      <family val="1"/>
    </font>
    <font>
      <b/>
      <sz val="14"/>
      <color theme="0"/>
      <name val="ＭＳ 明朝"/>
      <family val="1"/>
    </font>
    <font>
      <b/>
      <sz val="11"/>
      <color rgb="FF0070C0"/>
      <name val="ＭＳ 明朝"/>
      <family val="1"/>
    </font>
    <font>
      <b/>
      <sz val="11"/>
      <color rgb="FF00B050"/>
      <name val="ＭＳ 明朝"/>
      <family val="1"/>
    </font>
    <font>
      <b/>
      <sz val="10"/>
      <color rgb="FFFF99FF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hair"/>
      <right style="hair"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thin"/>
      <right style="hair"/>
      <top/>
      <bottom style="thin"/>
    </border>
    <border>
      <left/>
      <right style="medium"/>
      <top style="medium"/>
      <bottom style="medium"/>
    </border>
    <border>
      <left style="thin"/>
      <right style="hair"/>
      <top style="double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30" borderId="5" applyNumberFormat="0" applyAlignment="0" applyProtection="0"/>
    <xf numFmtId="0" fontId="5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0" borderId="9" applyNumberFormat="0" applyFill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6" fillId="21" borderId="30" xfId="0" applyFont="1" applyFill="1" applyBorder="1" applyAlignment="1">
      <alignment horizontal="center" vertical="center"/>
    </xf>
    <xf numFmtId="0" fontId="6" fillId="21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41" xfId="0" applyFont="1" applyFill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6" fillId="14" borderId="42" xfId="0" applyFont="1" applyFill="1" applyBorder="1" applyAlignment="1">
      <alignment horizontal="center" vertical="center"/>
    </xf>
    <xf numFmtId="0" fontId="7" fillId="19" borderId="29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3" fillId="19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7" fillId="19" borderId="64" xfId="0" applyFont="1" applyFill="1" applyBorder="1" applyAlignment="1">
      <alignment horizontal="center" vertical="center" wrapText="1"/>
    </xf>
    <xf numFmtId="0" fontId="7" fillId="19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21" borderId="64" xfId="0" applyFont="1" applyFill="1" applyBorder="1" applyAlignment="1">
      <alignment horizontal="center" vertical="center"/>
    </xf>
    <xf numFmtId="0" fontId="7" fillId="21" borderId="65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14" borderId="81" xfId="0" applyFont="1" applyFill="1" applyBorder="1" applyAlignment="1">
      <alignment horizontal="center" vertical="center"/>
    </xf>
    <xf numFmtId="0" fontId="7" fillId="14" borderId="82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left" vertical="center"/>
    </xf>
    <xf numFmtId="0" fontId="6" fillId="5" borderId="63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6" fillId="33" borderId="84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84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84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61" fillId="20" borderId="0" xfId="0" applyFont="1" applyFill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2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1" fillId="34" borderId="0" xfId="0" applyFont="1" applyFill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190500</xdr:rowOff>
    </xdr:from>
    <xdr:to>
      <xdr:col>16</xdr:col>
      <xdr:colOff>209550</xdr:colOff>
      <xdr:row>24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33775" y="4286250"/>
          <a:ext cx="6534150" cy="1447800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4"/>
  <sheetViews>
    <sheetView tabSelected="1" zoomScale="90" zoomScaleNormal="90" zoomScalePageLayoutView="0" workbookViewId="0" topLeftCell="A1">
      <selection activeCell="B16" sqref="B16"/>
    </sheetView>
  </sheetViews>
  <sheetFormatPr defaultColWidth="4.25390625" defaultRowHeight="15" customHeight="1"/>
  <cols>
    <col min="1" max="1" width="5.00390625" style="2" customWidth="1"/>
    <col min="2" max="2" width="18.00390625" style="2" bestFit="1" customWidth="1"/>
    <col min="3" max="3" width="5.625" style="2" bestFit="1" customWidth="1"/>
    <col min="4" max="4" width="9.625" style="2" bestFit="1" customWidth="1"/>
    <col min="5" max="6" width="7.75390625" style="2" customWidth="1"/>
    <col min="7" max="7" width="7.375" style="2" bestFit="1" customWidth="1"/>
    <col min="8" max="8" width="7.00390625" style="2" bestFit="1" customWidth="1"/>
    <col min="9" max="10" width="8.125" style="2" bestFit="1" customWidth="1"/>
    <col min="11" max="11" width="7.375" style="2" customWidth="1"/>
    <col min="12" max="12" width="2.00390625" style="2" customWidth="1"/>
    <col min="13" max="13" width="5.00390625" style="2" customWidth="1"/>
    <col min="14" max="14" width="16.375" style="2" customWidth="1"/>
    <col min="15" max="15" width="4.625" style="2" customWidth="1"/>
    <col min="16" max="16" width="9.625" style="2" bestFit="1" customWidth="1"/>
    <col min="17" max="18" width="7.875" style="2" customWidth="1"/>
    <col min="19" max="19" width="7.375" style="2" bestFit="1" customWidth="1"/>
    <col min="20" max="20" width="7.625" style="2" customWidth="1"/>
    <col min="21" max="26" width="7.375" style="2" customWidth="1"/>
    <col min="27" max="16384" width="4.25390625" style="2" customWidth="1"/>
  </cols>
  <sheetData>
    <row r="1" spans="1:19" s="4" customFormat="1" ht="30" customHeight="1" thickBot="1">
      <c r="A1" s="147" t="s">
        <v>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0"/>
      <c r="M1" s="76"/>
      <c r="N1" s="135" t="s">
        <v>45</v>
      </c>
      <c r="O1" s="136"/>
      <c r="P1" s="137"/>
      <c r="Q1" s="77"/>
      <c r="R1" s="78"/>
      <c r="S1" s="76"/>
    </row>
    <row r="2" ht="11.25" customHeight="1" thickBot="1"/>
    <row r="3" spans="1:22" ht="104.25" customHeight="1" thickBot="1">
      <c r="A3" s="141" t="s">
        <v>47</v>
      </c>
      <c r="B3" s="142"/>
      <c r="C3" s="142"/>
      <c r="D3" s="142"/>
      <c r="E3" s="142"/>
      <c r="F3" s="142"/>
      <c r="G3" s="142"/>
      <c r="H3" s="142"/>
      <c r="I3" s="143"/>
      <c r="J3" s="66"/>
      <c r="K3" s="66"/>
      <c r="L3" s="66"/>
      <c r="M3" s="144" t="s">
        <v>53</v>
      </c>
      <c r="N3" s="145"/>
      <c r="O3" s="145"/>
      <c r="P3" s="145"/>
      <c r="Q3" s="146"/>
      <c r="S3" s="75"/>
      <c r="T3" s="75"/>
      <c r="U3" s="75"/>
      <c r="V3" s="75"/>
    </row>
    <row r="4" spans="14:24" ht="11.25" customHeight="1" thickBot="1">
      <c r="N4" s="61"/>
      <c r="R4" s="6"/>
      <c r="S4" s="6"/>
      <c r="T4" s="6"/>
      <c r="U4" s="6"/>
      <c r="V4" s="6"/>
      <c r="W4" s="6"/>
      <c r="X4" s="6"/>
    </row>
    <row r="5" spans="1:22" s="3" customFormat="1" ht="26.25" customHeight="1" thickBot="1">
      <c r="A5" s="30" t="s">
        <v>39</v>
      </c>
      <c r="B5" s="123"/>
      <c r="C5" s="124"/>
      <c r="D5" s="30" t="s">
        <v>40</v>
      </c>
      <c r="E5" s="4"/>
      <c r="F5" s="125" t="s">
        <v>2</v>
      </c>
      <c r="G5" s="126"/>
      <c r="H5" s="138"/>
      <c r="I5" s="139"/>
      <c r="J5" s="139"/>
      <c r="K5" s="140"/>
      <c r="L5" s="62"/>
      <c r="M5" s="131" t="s">
        <v>14</v>
      </c>
      <c r="N5" s="132"/>
      <c r="O5" s="132"/>
      <c r="P5" s="129"/>
      <c r="Q5" s="129"/>
      <c r="R5" s="129"/>
      <c r="S5" s="130"/>
      <c r="T5" s="5"/>
      <c r="U5" s="5"/>
      <c r="V5" s="5"/>
    </row>
    <row r="6" spans="1:22" s="3" customFormat="1" ht="7.5" customHeight="1" thickBot="1">
      <c r="A6" s="9"/>
      <c r="B6" s="29"/>
      <c r="C6" s="2"/>
      <c r="D6" s="1"/>
      <c r="G6" s="6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</row>
    <row r="7" spans="1:27" ht="14.25" thickBot="1">
      <c r="A7" s="12"/>
      <c r="B7" s="100" t="s">
        <v>15</v>
      </c>
      <c r="C7" s="101"/>
      <c r="D7" s="101"/>
      <c r="E7" s="101"/>
      <c r="F7" s="101"/>
      <c r="G7" s="102"/>
      <c r="H7" s="103" t="s">
        <v>16</v>
      </c>
      <c r="I7" s="104"/>
      <c r="J7" s="104"/>
      <c r="K7" s="105"/>
      <c r="M7" s="29"/>
      <c r="N7" s="100" t="s">
        <v>15</v>
      </c>
      <c r="O7" s="101"/>
      <c r="P7" s="101"/>
      <c r="Q7" s="101"/>
      <c r="R7" s="101"/>
      <c r="S7" s="102"/>
      <c r="T7" s="103" t="s">
        <v>16</v>
      </c>
      <c r="U7" s="104"/>
      <c r="V7" s="104"/>
      <c r="W7" s="105"/>
      <c r="X7" s="62"/>
      <c r="Y7" s="62"/>
      <c r="Z7" s="62"/>
      <c r="AA7" s="62"/>
    </row>
    <row r="8" spans="1:29" ht="14.25" customHeight="1" thickBot="1">
      <c r="A8" s="91" t="s">
        <v>21</v>
      </c>
      <c r="B8" s="94" t="s">
        <v>10</v>
      </c>
      <c r="C8" s="97" t="s">
        <v>0</v>
      </c>
      <c r="D8" s="108" t="s">
        <v>38</v>
      </c>
      <c r="E8" s="108"/>
      <c r="F8" s="108"/>
      <c r="G8" s="111" t="s">
        <v>5</v>
      </c>
      <c r="H8" s="114" t="s">
        <v>11</v>
      </c>
      <c r="I8" s="117" t="s">
        <v>24</v>
      </c>
      <c r="J8" s="117" t="s">
        <v>43</v>
      </c>
      <c r="K8" s="120" t="s">
        <v>5</v>
      </c>
      <c r="M8" s="91" t="s">
        <v>21</v>
      </c>
      <c r="N8" s="94" t="s">
        <v>10</v>
      </c>
      <c r="O8" s="97" t="s">
        <v>0</v>
      </c>
      <c r="P8" s="108" t="s">
        <v>38</v>
      </c>
      <c r="Q8" s="108"/>
      <c r="R8" s="108"/>
      <c r="S8" s="111" t="s">
        <v>5</v>
      </c>
      <c r="T8" s="114" t="s">
        <v>11</v>
      </c>
      <c r="U8" s="117" t="s">
        <v>24</v>
      </c>
      <c r="V8" s="117" t="s">
        <v>25</v>
      </c>
      <c r="W8" s="120" t="s">
        <v>5</v>
      </c>
      <c r="X8" s="62"/>
      <c r="Y8" s="62"/>
      <c r="Z8" s="62"/>
      <c r="AA8" s="62"/>
      <c r="AB8" s="7"/>
      <c r="AC8" s="8"/>
    </row>
    <row r="9" spans="1:29" ht="25.5" customHeight="1">
      <c r="A9" s="92"/>
      <c r="B9" s="95"/>
      <c r="C9" s="98"/>
      <c r="D9" s="106" t="s">
        <v>37</v>
      </c>
      <c r="E9" s="127" t="s">
        <v>13</v>
      </c>
      <c r="F9" s="109" t="s">
        <v>12</v>
      </c>
      <c r="G9" s="112"/>
      <c r="H9" s="115"/>
      <c r="I9" s="118"/>
      <c r="J9" s="118"/>
      <c r="K9" s="121"/>
      <c r="M9" s="92"/>
      <c r="N9" s="95"/>
      <c r="O9" s="98"/>
      <c r="P9" s="106" t="s">
        <v>37</v>
      </c>
      <c r="Q9" s="127" t="s">
        <v>13</v>
      </c>
      <c r="R9" s="109" t="s">
        <v>12</v>
      </c>
      <c r="S9" s="112"/>
      <c r="T9" s="115"/>
      <c r="U9" s="118"/>
      <c r="V9" s="118"/>
      <c r="W9" s="121"/>
      <c r="X9" s="62"/>
      <c r="Y9" s="62"/>
      <c r="Z9" s="62"/>
      <c r="AA9" s="62"/>
      <c r="AB9" s="8"/>
      <c r="AC9" s="8"/>
    </row>
    <row r="10" spans="1:29" ht="19.5" customHeight="1" thickBot="1">
      <c r="A10" s="93"/>
      <c r="B10" s="96"/>
      <c r="C10" s="99"/>
      <c r="D10" s="107"/>
      <c r="E10" s="128"/>
      <c r="F10" s="110"/>
      <c r="G10" s="113"/>
      <c r="H10" s="116"/>
      <c r="I10" s="119"/>
      <c r="J10" s="119"/>
      <c r="K10" s="122"/>
      <c r="M10" s="93"/>
      <c r="N10" s="96"/>
      <c r="O10" s="99"/>
      <c r="P10" s="107"/>
      <c r="Q10" s="128"/>
      <c r="R10" s="110"/>
      <c r="S10" s="113"/>
      <c r="T10" s="116"/>
      <c r="U10" s="119"/>
      <c r="V10" s="119"/>
      <c r="W10" s="122"/>
      <c r="X10" s="62"/>
      <c r="Y10" s="62"/>
      <c r="Z10" s="62"/>
      <c r="AA10" s="62"/>
      <c r="AB10" s="8"/>
      <c r="AC10" s="8"/>
    </row>
    <row r="11" spans="1:29" ht="19.5" customHeight="1" hidden="1" thickTop="1">
      <c r="A11" s="45"/>
      <c r="B11" s="133" t="s">
        <v>32</v>
      </c>
      <c r="C11" s="31" t="s">
        <v>6</v>
      </c>
      <c r="D11" s="57" t="s">
        <v>29</v>
      </c>
      <c r="E11" s="53" t="s">
        <v>22</v>
      </c>
      <c r="F11" s="35" t="s">
        <v>22</v>
      </c>
      <c r="G11" s="39" t="s">
        <v>8</v>
      </c>
      <c r="H11" s="23" t="s">
        <v>23</v>
      </c>
      <c r="I11" s="13"/>
      <c r="J11" s="26"/>
      <c r="K11" s="24" t="s">
        <v>8</v>
      </c>
      <c r="M11" s="48"/>
      <c r="N11" s="133" t="s">
        <v>32</v>
      </c>
      <c r="O11" s="31" t="s">
        <v>6</v>
      </c>
      <c r="P11" s="57" t="s">
        <v>29</v>
      </c>
      <c r="Q11" s="53" t="s">
        <v>22</v>
      </c>
      <c r="R11" s="35" t="s">
        <v>22</v>
      </c>
      <c r="S11" s="39" t="s">
        <v>8</v>
      </c>
      <c r="T11" s="23" t="s">
        <v>22</v>
      </c>
      <c r="U11" s="13"/>
      <c r="V11" s="26"/>
      <c r="W11" s="24" t="s">
        <v>8</v>
      </c>
      <c r="X11" s="62"/>
      <c r="Y11" s="62"/>
      <c r="Z11" s="62"/>
      <c r="AA11" s="62"/>
      <c r="AB11" s="8"/>
      <c r="AC11" s="8"/>
    </row>
    <row r="12" spans="1:29" ht="19.5" customHeight="1" hidden="1">
      <c r="A12" s="46"/>
      <c r="B12" s="133"/>
      <c r="C12" s="32" t="s">
        <v>7</v>
      </c>
      <c r="D12" s="58" t="s">
        <v>30</v>
      </c>
      <c r="E12" s="54"/>
      <c r="F12" s="36"/>
      <c r="G12" s="40" t="s">
        <v>9</v>
      </c>
      <c r="H12" s="17"/>
      <c r="I12" s="14"/>
      <c r="J12" s="27"/>
      <c r="K12" s="18" t="s">
        <v>9</v>
      </c>
      <c r="M12" s="49"/>
      <c r="N12" s="133"/>
      <c r="O12" s="32" t="s">
        <v>7</v>
      </c>
      <c r="P12" s="58" t="s">
        <v>30</v>
      </c>
      <c r="Q12" s="54"/>
      <c r="R12" s="36"/>
      <c r="S12" s="40" t="s">
        <v>9</v>
      </c>
      <c r="T12" s="17"/>
      <c r="U12" s="14"/>
      <c r="V12" s="27"/>
      <c r="W12" s="18" t="s">
        <v>9</v>
      </c>
      <c r="X12" s="62"/>
      <c r="Y12" s="62"/>
      <c r="Z12" s="62"/>
      <c r="AA12" s="62"/>
      <c r="AB12" s="8"/>
      <c r="AC12" s="8"/>
    </row>
    <row r="13" spans="1:29" ht="19.5" customHeight="1" hidden="1">
      <c r="A13" s="46"/>
      <c r="B13" s="133"/>
      <c r="C13" s="32"/>
      <c r="D13" s="58" t="s">
        <v>31</v>
      </c>
      <c r="E13" s="54"/>
      <c r="F13" s="36"/>
      <c r="G13" s="40"/>
      <c r="H13" s="17"/>
      <c r="I13" s="14"/>
      <c r="J13" s="27"/>
      <c r="K13" s="18"/>
      <c r="M13" s="49"/>
      <c r="N13" s="133"/>
      <c r="O13" s="32"/>
      <c r="P13" s="58" t="s">
        <v>31</v>
      </c>
      <c r="Q13" s="54"/>
      <c r="R13" s="36"/>
      <c r="S13" s="40"/>
      <c r="T13" s="17"/>
      <c r="U13" s="14"/>
      <c r="V13" s="27"/>
      <c r="W13" s="18"/>
      <c r="X13" s="62"/>
      <c r="Y13" s="62"/>
      <c r="Z13" s="62"/>
      <c r="AA13" s="62"/>
      <c r="AB13" s="8"/>
      <c r="AC13" s="8"/>
    </row>
    <row r="14" spans="1:29" ht="19.5" customHeight="1" hidden="1">
      <c r="A14" s="46"/>
      <c r="B14" s="134"/>
      <c r="C14" s="32"/>
      <c r="D14" s="58"/>
      <c r="E14" s="54"/>
      <c r="F14" s="36"/>
      <c r="G14" s="40"/>
      <c r="H14" s="17"/>
      <c r="I14" s="14"/>
      <c r="J14" s="27"/>
      <c r="K14" s="18"/>
      <c r="M14" s="49"/>
      <c r="N14" s="134"/>
      <c r="O14" s="32"/>
      <c r="P14" s="58"/>
      <c r="Q14" s="54"/>
      <c r="R14" s="36"/>
      <c r="S14" s="40"/>
      <c r="T14" s="17"/>
      <c r="U14" s="14"/>
      <c r="V14" s="27"/>
      <c r="W14" s="18"/>
      <c r="X14" s="62"/>
      <c r="Y14" s="62"/>
      <c r="Z14" s="62"/>
      <c r="AA14" s="62"/>
      <c r="AB14" s="8"/>
      <c r="AC14" s="8"/>
    </row>
    <row r="15" spans="1:29" ht="19.5" customHeight="1" hidden="1">
      <c r="A15" s="43"/>
      <c r="B15" s="44"/>
      <c r="C15" s="32"/>
      <c r="D15" s="58"/>
      <c r="E15" s="54"/>
      <c r="F15" s="36"/>
      <c r="G15" s="40"/>
      <c r="H15" s="17"/>
      <c r="I15" s="14"/>
      <c r="J15" s="27"/>
      <c r="K15" s="18"/>
      <c r="M15" s="50"/>
      <c r="N15" s="44"/>
      <c r="O15" s="32"/>
      <c r="P15" s="58"/>
      <c r="Q15" s="54"/>
      <c r="R15" s="36"/>
      <c r="S15" s="40"/>
      <c r="T15" s="17"/>
      <c r="U15" s="14"/>
      <c r="V15" s="27"/>
      <c r="W15" s="18"/>
      <c r="X15" s="62"/>
      <c r="Y15" s="62"/>
      <c r="Z15" s="62"/>
      <c r="AA15" s="62"/>
      <c r="AB15" s="8"/>
      <c r="AC15" s="8"/>
    </row>
    <row r="16" spans="1:27" ht="19.5" customHeight="1" thickTop="1">
      <c r="A16" s="10">
        <v>1</v>
      </c>
      <c r="B16" s="88"/>
      <c r="C16" s="33"/>
      <c r="D16" s="59"/>
      <c r="E16" s="55"/>
      <c r="F16" s="37"/>
      <c r="G16" s="41"/>
      <c r="H16" s="19"/>
      <c r="I16" s="15"/>
      <c r="J16" s="63"/>
      <c r="K16" s="20"/>
      <c r="M16" s="51">
        <v>26</v>
      </c>
      <c r="N16" s="88"/>
      <c r="O16" s="33"/>
      <c r="P16" s="59"/>
      <c r="Q16" s="55"/>
      <c r="R16" s="37"/>
      <c r="S16" s="41"/>
      <c r="T16" s="19"/>
      <c r="U16" s="15"/>
      <c r="V16" s="63"/>
      <c r="W16" s="20"/>
      <c r="X16" s="62"/>
      <c r="Y16" s="62"/>
      <c r="Z16" s="62"/>
      <c r="AA16" s="62"/>
    </row>
    <row r="17" spans="1:27" ht="19.5" customHeight="1">
      <c r="A17" s="10">
        <v>2</v>
      </c>
      <c r="B17" s="89"/>
      <c r="C17" s="33"/>
      <c r="D17" s="59"/>
      <c r="E17" s="55"/>
      <c r="F17" s="37"/>
      <c r="G17" s="41"/>
      <c r="H17" s="19"/>
      <c r="I17" s="15"/>
      <c r="J17" s="63"/>
      <c r="K17" s="20"/>
      <c r="M17" s="51">
        <v>27</v>
      </c>
      <c r="N17" s="89"/>
      <c r="O17" s="33"/>
      <c r="P17" s="59"/>
      <c r="Q17" s="55"/>
      <c r="R17" s="37"/>
      <c r="S17" s="41"/>
      <c r="T17" s="19"/>
      <c r="U17" s="15"/>
      <c r="V17" s="63"/>
      <c r="W17" s="20"/>
      <c r="X17" s="62"/>
      <c r="Y17" s="62"/>
      <c r="Z17" s="62"/>
      <c r="AA17" s="62"/>
    </row>
    <row r="18" spans="1:27" ht="19.5" customHeight="1">
      <c r="A18" s="10">
        <v>3</v>
      </c>
      <c r="B18" s="89"/>
      <c r="C18" s="33"/>
      <c r="D18" s="59"/>
      <c r="E18" s="55"/>
      <c r="F18" s="37"/>
      <c r="G18" s="41"/>
      <c r="H18" s="19"/>
      <c r="I18" s="15"/>
      <c r="J18" s="63"/>
      <c r="K18" s="20"/>
      <c r="M18" s="51">
        <v>28</v>
      </c>
      <c r="N18" s="89"/>
      <c r="O18" s="33"/>
      <c r="P18" s="59"/>
      <c r="Q18" s="55"/>
      <c r="R18" s="37"/>
      <c r="S18" s="41"/>
      <c r="T18" s="19"/>
      <c r="U18" s="15"/>
      <c r="V18" s="63"/>
      <c r="W18" s="20"/>
      <c r="X18" s="62"/>
      <c r="Y18" s="62"/>
      <c r="Z18" s="62"/>
      <c r="AA18" s="62"/>
    </row>
    <row r="19" spans="1:27" ht="19.5" customHeight="1">
      <c r="A19" s="10">
        <v>4</v>
      </c>
      <c r="B19" s="89"/>
      <c r="C19" s="33"/>
      <c r="D19" s="59"/>
      <c r="E19" s="55"/>
      <c r="F19" s="37"/>
      <c r="G19" s="41"/>
      <c r="H19" s="19"/>
      <c r="I19" s="15"/>
      <c r="J19" s="63"/>
      <c r="K19" s="20"/>
      <c r="M19" s="51">
        <v>29</v>
      </c>
      <c r="N19" s="89"/>
      <c r="O19" s="33"/>
      <c r="P19" s="59"/>
      <c r="Q19" s="55"/>
      <c r="R19" s="37"/>
      <c r="S19" s="41"/>
      <c r="T19" s="19"/>
      <c r="U19" s="15"/>
      <c r="V19" s="63"/>
      <c r="W19" s="20"/>
      <c r="X19" s="62"/>
      <c r="Y19" s="62"/>
      <c r="Z19" s="62"/>
      <c r="AA19" s="62"/>
    </row>
    <row r="20" spans="1:27" ht="19.5" customHeight="1">
      <c r="A20" s="10">
        <v>5</v>
      </c>
      <c r="B20" s="89"/>
      <c r="C20" s="33"/>
      <c r="D20" s="59"/>
      <c r="E20" s="55"/>
      <c r="F20" s="37"/>
      <c r="G20" s="41"/>
      <c r="H20" s="19"/>
      <c r="I20" s="15"/>
      <c r="J20" s="63"/>
      <c r="K20" s="20"/>
      <c r="M20" s="51">
        <v>30</v>
      </c>
      <c r="N20" s="89"/>
      <c r="O20" s="33"/>
      <c r="P20" s="59"/>
      <c r="Q20" s="55"/>
      <c r="R20" s="37"/>
      <c r="S20" s="41"/>
      <c r="T20" s="19"/>
      <c r="U20" s="15"/>
      <c r="V20" s="63"/>
      <c r="W20" s="20"/>
      <c r="X20" s="62"/>
      <c r="Y20" s="62"/>
      <c r="Z20" s="62"/>
      <c r="AA20" s="62"/>
    </row>
    <row r="21" spans="1:27" ht="19.5" customHeight="1">
      <c r="A21" s="10">
        <v>6</v>
      </c>
      <c r="B21" s="89"/>
      <c r="C21" s="33"/>
      <c r="D21" s="59"/>
      <c r="E21" s="55"/>
      <c r="F21" s="37"/>
      <c r="G21" s="41"/>
      <c r="H21" s="19"/>
      <c r="I21" s="15"/>
      <c r="J21" s="63"/>
      <c r="K21" s="20"/>
      <c r="M21" s="51">
        <v>31</v>
      </c>
      <c r="N21" s="89"/>
      <c r="O21" s="33"/>
      <c r="P21" s="59"/>
      <c r="Q21" s="55"/>
      <c r="R21" s="37"/>
      <c r="S21" s="41"/>
      <c r="T21" s="19"/>
      <c r="U21" s="15"/>
      <c r="V21" s="63"/>
      <c r="W21" s="20"/>
      <c r="X21" s="62"/>
      <c r="Y21" s="62"/>
      <c r="Z21" s="62"/>
      <c r="AA21" s="62"/>
    </row>
    <row r="22" spans="1:27" ht="19.5" customHeight="1">
      <c r="A22" s="10">
        <v>7</v>
      </c>
      <c r="B22" s="89"/>
      <c r="C22" s="33"/>
      <c r="D22" s="59"/>
      <c r="E22" s="55"/>
      <c r="F22" s="37"/>
      <c r="G22" s="41"/>
      <c r="H22" s="19"/>
      <c r="I22" s="15"/>
      <c r="J22" s="63"/>
      <c r="K22" s="20"/>
      <c r="M22" s="51">
        <v>32</v>
      </c>
      <c r="N22" s="89"/>
      <c r="O22" s="33"/>
      <c r="P22" s="59"/>
      <c r="Q22" s="55"/>
      <c r="R22" s="37"/>
      <c r="S22" s="41"/>
      <c r="T22" s="19"/>
      <c r="U22" s="15"/>
      <c r="V22" s="63"/>
      <c r="W22" s="20"/>
      <c r="X22" s="62"/>
      <c r="Y22" s="62"/>
      <c r="Z22" s="62"/>
      <c r="AA22" s="62"/>
    </row>
    <row r="23" spans="1:27" ht="19.5" customHeight="1">
      <c r="A23" s="10">
        <v>8</v>
      </c>
      <c r="B23" s="89"/>
      <c r="C23" s="33"/>
      <c r="D23" s="59"/>
      <c r="E23" s="55"/>
      <c r="F23" s="37"/>
      <c r="G23" s="41"/>
      <c r="H23" s="19"/>
      <c r="I23" s="15"/>
      <c r="J23" s="63"/>
      <c r="K23" s="20"/>
      <c r="M23" s="51">
        <v>33</v>
      </c>
      <c r="N23" s="89"/>
      <c r="O23" s="33"/>
      <c r="P23" s="59"/>
      <c r="Q23" s="55"/>
      <c r="R23" s="37"/>
      <c r="S23" s="41"/>
      <c r="T23" s="19"/>
      <c r="U23" s="15"/>
      <c r="V23" s="63"/>
      <c r="W23" s="20"/>
      <c r="X23" s="62"/>
      <c r="Y23" s="62"/>
      <c r="Z23" s="62"/>
      <c r="AA23" s="62"/>
    </row>
    <row r="24" spans="1:27" ht="19.5" customHeight="1">
      <c r="A24" s="10">
        <v>9</v>
      </c>
      <c r="B24" s="89"/>
      <c r="C24" s="33"/>
      <c r="D24" s="59"/>
      <c r="E24" s="55"/>
      <c r="F24" s="37"/>
      <c r="G24" s="41"/>
      <c r="H24" s="19"/>
      <c r="I24" s="15"/>
      <c r="J24" s="63"/>
      <c r="K24" s="20"/>
      <c r="M24" s="51">
        <v>34</v>
      </c>
      <c r="N24" s="89"/>
      <c r="O24" s="33"/>
      <c r="P24" s="59"/>
      <c r="Q24" s="55"/>
      <c r="R24" s="37"/>
      <c r="S24" s="41"/>
      <c r="T24" s="19"/>
      <c r="U24" s="15"/>
      <c r="V24" s="63"/>
      <c r="W24" s="20"/>
      <c r="X24" s="62"/>
      <c r="Y24" s="62"/>
      <c r="Z24" s="62"/>
      <c r="AA24" s="62"/>
    </row>
    <row r="25" spans="1:27" ht="19.5" customHeight="1">
      <c r="A25" s="10">
        <v>10</v>
      </c>
      <c r="B25" s="89"/>
      <c r="C25" s="33"/>
      <c r="D25" s="59"/>
      <c r="E25" s="55"/>
      <c r="F25" s="37"/>
      <c r="G25" s="41"/>
      <c r="H25" s="19"/>
      <c r="I25" s="15"/>
      <c r="J25" s="63"/>
      <c r="K25" s="20"/>
      <c r="M25" s="51">
        <v>35</v>
      </c>
      <c r="N25" s="89"/>
      <c r="O25" s="33"/>
      <c r="P25" s="59"/>
      <c r="Q25" s="55"/>
      <c r="R25" s="37"/>
      <c r="S25" s="41"/>
      <c r="T25" s="19"/>
      <c r="U25" s="15"/>
      <c r="V25" s="63"/>
      <c r="W25" s="20"/>
      <c r="X25" s="62"/>
      <c r="Y25" s="62"/>
      <c r="Z25" s="62"/>
      <c r="AA25" s="62"/>
    </row>
    <row r="26" spans="1:27" ht="19.5" customHeight="1">
      <c r="A26" s="10">
        <v>11</v>
      </c>
      <c r="B26" s="89"/>
      <c r="C26" s="33"/>
      <c r="D26" s="59"/>
      <c r="E26" s="55"/>
      <c r="F26" s="37"/>
      <c r="G26" s="41"/>
      <c r="H26" s="19"/>
      <c r="I26" s="15"/>
      <c r="J26" s="63"/>
      <c r="K26" s="20"/>
      <c r="M26" s="51">
        <v>36</v>
      </c>
      <c r="N26" s="89"/>
      <c r="O26" s="33"/>
      <c r="P26" s="59"/>
      <c r="Q26" s="55"/>
      <c r="R26" s="37"/>
      <c r="S26" s="41"/>
      <c r="T26" s="19"/>
      <c r="U26" s="15"/>
      <c r="V26" s="63"/>
      <c r="W26" s="20"/>
      <c r="X26" s="62"/>
      <c r="Y26" s="62"/>
      <c r="Z26" s="62"/>
      <c r="AA26" s="62"/>
    </row>
    <row r="27" spans="1:27" ht="19.5" customHeight="1">
      <c r="A27" s="10">
        <v>12</v>
      </c>
      <c r="B27" s="89"/>
      <c r="C27" s="33"/>
      <c r="D27" s="59"/>
      <c r="E27" s="55"/>
      <c r="F27" s="37"/>
      <c r="G27" s="41"/>
      <c r="H27" s="19"/>
      <c r="I27" s="15"/>
      <c r="J27" s="63"/>
      <c r="K27" s="20"/>
      <c r="M27" s="51">
        <v>37</v>
      </c>
      <c r="N27" s="89"/>
      <c r="O27" s="33"/>
      <c r="P27" s="59"/>
      <c r="Q27" s="55"/>
      <c r="R27" s="37"/>
      <c r="S27" s="41"/>
      <c r="T27" s="19"/>
      <c r="U27" s="15"/>
      <c r="V27" s="63"/>
      <c r="W27" s="20"/>
      <c r="X27" s="62"/>
      <c r="Y27" s="62"/>
      <c r="Z27" s="62"/>
      <c r="AA27" s="62"/>
    </row>
    <row r="28" spans="1:27" ht="19.5" customHeight="1">
      <c r="A28" s="10">
        <v>13</v>
      </c>
      <c r="B28" s="89"/>
      <c r="C28" s="33"/>
      <c r="D28" s="59"/>
      <c r="E28" s="55"/>
      <c r="F28" s="37"/>
      <c r="G28" s="41"/>
      <c r="H28" s="19"/>
      <c r="I28" s="15"/>
      <c r="J28" s="63"/>
      <c r="K28" s="20"/>
      <c r="M28" s="51">
        <v>38</v>
      </c>
      <c r="N28" s="89"/>
      <c r="O28" s="33"/>
      <c r="P28" s="59"/>
      <c r="Q28" s="55"/>
      <c r="R28" s="37"/>
      <c r="S28" s="41"/>
      <c r="T28" s="19"/>
      <c r="U28" s="15"/>
      <c r="V28" s="63"/>
      <c r="W28" s="20"/>
      <c r="X28" s="62"/>
      <c r="Y28" s="62"/>
      <c r="Z28" s="62"/>
      <c r="AA28" s="62"/>
    </row>
    <row r="29" spans="1:27" ht="19.5" customHeight="1">
      <c r="A29" s="10">
        <v>14</v>
      </c>
      <c r="B29" s="89"/>
      <c r="C29" s="33"/>
      <c r="D29" s="59"/>
      <c r="E29" s="55"/>
      <c r="F29" s="37"/>
      <c r="G29" s="41"/>
      <c r="H29" s="19"/>
      <c r="I29" s="15"/>
      <c r="J29" s="63"/>
      <c r="K29" s="20"/>
      <c r="M29" s="51">
        <v>39</v>
      </c>
      <c r="N29" s="89"/>
      <c r="O29" s="33"/>
      <c r="P29" s="59"/>
      <c r="Q29" s="55"/>
      <c r="R29" s="37"/>
      <c r="S29" s="41"/>
      <c r="T29" s="19"/>
      <c r="U29" s="15"/>
      <c r="V29" s="63"/>
      <c r="W29" s="20"/>
      <c r="X29" s="62"/>
      <c r="Y29" s="62"/>
      <c r="Z29" s="62"/>
      <c r="AA29" s="62"/>
    </row>
    <row r="30" spans="1:27" ht="19.5" customHeight="1">
      <c r="A30" s="10">
        <v>15</v>
      </c>
      <c r="B30" s="89"/>
      <c r="C30" s="33"/>
      <c r="D30" s="59"/>
      <c r="E30" s="55"/>
      <c r="F30" s="37"/>
      <c r="G30" s="41"/>
      <c r="H30" s="19"/>
      <c r="I30" s="15"/>
      <c r="J30" s="63"/>
      <c r="K30" s="20"/>
      <c r="M30" s="51">
        <v>40</v>
      </c>
      <c r="N30" s="89"/>
      <c r="O30" s="33"/>
      <c r="P30" s="59"/>
      <c r="Q30" s="55"/>
      <c r="R30" s="37"/>
      <c r="S30" s="41"/>
      <c r="T30" s="19"/>
      <c r="U30" s="15"/>
      <c r="V30" s="63"/>
      <c r="W30" s="20"/>
      <c r="X30" s="62"/>
      <c r="Y30" s="62"/>
      <c r="Z30" s="62"/>
      <c r="AA30" s="62"/>
    </row>
    <row r="31" spans="1:27" ht="19.5" customHeight="1">
      <c r="A31" s="10">
        <v>16</v>
      </c>
      <c r="B31" s="89"/>
      <c r="C31" s="33"/>
      <c r="D31" s="59"/>
      <c r="E31" s="55"/>
      <c r="F31" s="37"/>
      <c r="G31" s="41"/>
      <c r="H31" s="19"/>
      <c r="I31" s="15"/>
      <c r="J31" s="63"/>
      <c r="K31" s="20"/>
      <c r="M31" s="51">
        <v>41</v>
      </c>
      <c r="N31" s="89"/>
      <c r="O31" s="33"/>
      <c r="P31" s="59"/>
      <c r="Q31" s="55"/>
      <c r="R31" s="37"/>
      <c r="S31" s="41"/>
      <c r="T31" s="19"/>
      <c r="U31" s="15"/>
      <c r="V31" s="63"/>
      <c r="W31" s="20"/>
      <c r="X31" s="62"/>
      <c r="Y31" s="62"/>
      <c r="Z31" s="62"/>
      <c r="AA31" s="62"/>
    </row>
    <row r="32" spans="1:27" ht="19.5" customHeight="1">
      <c r="A32" s="10">
        <v>17</v>
      </c>
      <c r="B32" s="89"/>
      <c r="C32" s="33"/>
      <c r="D32" s="59"/>
      <c r="E32" s="55"/>
      <c r="F32" s="37"/>
      <c r="G32" s="41"/>
      <c r="H32" s="19"/>
      <c r="I32" s="15"/>
      <c r="J32" s="63"/>
      <c r="K32" s="20"/>
      <c r="M32" s="51">
        <v>42</v>
      </c>
      <c r="N32" s="89"/>
      <c r="O32" s="33"/>
      <c r="P32" s="59"/>
      <c r="Q32" s="55"/>
      <c r="R32" s="37"/>
      <c r="S32" s="41"/>
      <c r="T32" s="19"/>
      <c r="U32" s="15"/>
      <c r="V32" s="63"/>
      <c r="W32" s="20"/>
      <c r="X32" s="62"/>
      <c r="Y32" s="62"/>
      <c r="Z32" s="62"/>
      <c r="AA32" s="62"/>
    </row>
    <row r="33" spans="1:27" ht="19.5" customHeight="1">
      <c r="A33" s="10">
        <v>18</v>
      </c>
      <c r="B33" s="89"/>
      <c r="C33" s="33"/>
      <c r="D33" s="59"/>
      <c r="E33" s="55"/>
      <c r="F33" s="37"/>
      <c r="G33" s="41"/>
      <c r="H33" s="19"/>
      <c r="I33" s="15"/>
      <c r="J33" s="63"/>
      <c r="K33" s="20"/>
      <c r="M33" s="51">
        <v>43</v>
      </c>
      <c r="N33" s="89"/>
      <c r="O33" s="33"/>
      <c r="P33" s="59"/>
      <c r="Q33" s="55"/>
      <c r="R33" s="37"/>
      <c r="S33" s="41"/>
      <c r="T33" s="19"/>
      <c r="U33" s="15"/>
      <c r="V33" s="63"/>
      <c r="W33" s="20"/>
      <c r="X33" s="62"/>
      <c r="Y33" s="62"/>
      <c r="Z33" s="62"/>
      <c r="AA33" s="62"/>
    </row>
    <row r="34" spans="1:27" ht="19.5" customHeight="1">
      <c r="A34" s="10">
        <v>19</v>
      </c>
      <c r="B34" s="89"/>
      <c r="C34" s="33"/>
      <c r="D34" s="59"/>
      <c r="E34" s="55"/>
      <c r="F34" s="37"/>
      <c r="G34" s="41"/>
      <c r="H34" s="19"/>
      <c r="I34" s="15"/>
      <c r="J34" s="63"/>
      <c r="K34" s="20"/>
      <c r="M34" s="51">
        <v>44</v>
      </c>
      <c r="N34" s="89"/>
      <c r="O34" s="33"/>
      <c r="P34" s="59"/>
      <c r="Q34" s="55"/>
      <c r="R34" s="37"/>
      <c r="S34" s="41"/>
      <c r="T34" s="19"/>
      <c r="U34" s="15"/>
      <c r="V34" s="63"/>
      <c r="W34" s="20"/>
      <c r="X34" s="62"/>
      <c r="Y34" s="62"/>
      <c r="Z34" s="62"/>
      <c r="AA34" s="62"/>
    </row>
    <row r="35" spans="1:27" ht="19.5" customHeight="1">
      <c r="A35" s="10">
        <v>20</v>
      </c>
      <c r="B35" s="89"/>
      <c r="C35" s="33"/>
      <c r="D35" s="59"/>
      <c r="E35" s="55"/>
      <c r="F35" s="37"/>
      <c r="G35" s="41"/>
      <c r="H35" s="19"/>
      <c r="I35" s="15"/>
      <c r="J35" s="63"/>
      <c r="K35" s="20"/>
      <c r="M35" s="51">
        <v>45</v>
      </c>
      <c r="N35" s="89"/>
      <c r="O35" s="33"/>
      <c r="P35" s="59"/>
      <c r="Q35" s="55"/>
      <c r="R35" s="37"/>
      <c r="S35" s="41"/>
      <c r="T35" s="19"/>
      <c r="U35" s="15"/>
      <c r="V35" s="63"/>
      <c r="W35" s="20"/>
      <c r="X35" s="62"/>
      <c r="Y35" s="62"/>
      <c r="Z35" s="62"/>
      <c r="AA35" s="62"/>
    </row>
    <row r="36" spans="1:27" ht="19.5" customHeight="1">
      <c r="A36" s="10">
        <v>21</v>
      </c>
      <c r="B36" s="89"/>
      <c r="C36" s="33"/>
      <c r="D36" s="59"/>
      <c r="E36" s="55"/>
      <c r="F36" s="37"/>
      <c r="G36" s="41"/>
      <c r="H36" s="19"/>
      <c r="I36" s="15"/>
      <c r="J36" s="63"/>
      <c r="K36" s="20"/>
      <c r="M36" s="51">
        <v>46</v>
      </c>
      <c r="N36" s="89"/>
      <c r="O36" s="33"/>
      <c r="P36" s="59"/>
      <c r="Q36" s="55"/>
      <c r="R36" s="37"/>
      <c r="S36" s="41"/>
      <c r="T36" s="19"/>
      <c r="U36" s="15"/>
      <c r="V36" s="63"/>
      <c r="W36" s="20"/>
      <c r="X36" s="62"/>
      <c r="Y36" s="62"/>
      <c r="Z36" s="62"/>
      <c r="AA36" s="62"/>
    </row>
    <row r="37" spans="1:27" ht="19.5" customHeight="1">
      <c r="A37" s="10">
        <v>22</v>
      </c>
      <c r="B37" s="89"/>
      <c r="C37" s="33"/>
      <c r="D37" s="59"/>
      <c r="E37" s="55"/>
      <c r="F37" s="37"/>
      <c r="G37" s="41"/>
      <c r="H37" s="19"/>
      <c r="I37" s="15"/>
      <c r="J37" s="63"/>
      <c r="K37" s="20"/>
      <c r="M37" s="51">
        <v>47</v>
      </c>
      <c r="N37" s="89"/>
      <c r="O37" s="33"/>
      <c r="P37" s="59"/>
      <c r="Q37" s="55"/>
      <c r="R37" s="37"/>
      <c r="S37" s="41"/>
      <c r="T37" s="19"/>
      <c r="U37" s="15"/>
      <c r="V37" s="63"/>
      <c r="W37" s="20"/>
      <c r="X37" s="62"/>
      <c r="Y37" s="62"/>
      <c r="Z37" s="62"/>
      <c r="AA37" s="62"/>
    </row>
    <row r="38" spans="1:27" ht="19.5" customHeight="1">
      <c r="A38" s="10">
        <v>23</v>
      </c>
      <c r="B38" s="89"/>
      <c r="C38" s="33"/>
      <c r="D38" s="59"/>
      <c r="E38" s="55"/>
      <c r="F38" s="37"/>
      <c r="G38" s="41"/>
      <c r="H38" s="19"/>
      <c r="I38" s="15"/>
      <c r="J38" s="63"/>
      <c r="K38" s="20"/>
      <c r="M38" s="51">
        <v>48</v>
      </c>
      <c r="N38" s="89"/>
      <c r="O38" s="33"/>
      <c r="P38" s="59"/>
      <c r="Q38" s="55"/>
      <c r="R38" s="37"/>
      <c r="S38" s="41"/>
      <c r="T38" s="19"/>
      <c r="U38" s="15"/>
      <c r="V38" s="63"/>
      <c r="W38" s="20"/>
      <c r="X38" s="62"/>
      <c r="Y38" s="62"/>
      <c r="Z38" s="62"/>
      <c r="AA38" s="62"/>
    </row>
    <row r="39" spans="1:27" ht="19.5" customHeight="1">
      <c r="A39" s="10">
        <v>24</v>
      </c>
      <c r="B39" s="89"/>
      <c r="C39" s="33"/>
      <c r="D39" s="59"/>
      <c r="E39" s="55"/>
      <c r="F39" s="37"/>
      <c r="G39" s="41"/>
      <c r="H39" s="19"/>
      <c r="I39" s="15"/>
      <c r="J39" s="63"/>
      <c r="K39" s="20"/>
      <c r="M39" s="51">
        <v>49</v>
      </c>
      <c r="N39" s="89"/>
      <c r="O39" s="33"/>
      <c r="P39" s="59"/>
      <c r="Q39" s="55"/>
      <c r="R39" s="37"/>
      <c r="S39" s="41"/>
      <c r="T39" s="19"/>
      <c r="U39" s="15"/>
      <c r="V39" s="63"/>
      <c r="W39" s="20"/>
      <c r="X39" s="62"/>
      <c r="Y39" s="62"/>
      <c r="Z39" s="62"/>
      <c r="AA39" s="62"/>
    </row>
    <row r="40" spans="1:27" ht="19.5" customHeight="1" thickBot="1">
      <c r="A40" s="11">
        <v>25</v>
      </c>
      <c r="B40" s="90"/>
      <c r="C40" s="34"/>
      <c r="D40" s="60"/>
      <c r="E40" s="56"/>
      <c r="F40" s="38"/>
      <c r="G40" s="42"/>
      <c r="H40" s="21"/>
      <c r="I40" s="16"/>
      <c r="J40" s="28"/>
      <c r="K40" s="22"/>
      <c r="M40" s="52">
        <v>50</v>
      </c>
      <c r="N40" s="90"/>
      <c r="O40" s="34"/>
      <c r="P40" s="60"/>
      <c r="Q40" s="56"/>
      <c r="R40" s="38"/>
      <c r="S40" s="42"/>
      <c r="T40" s="21"/>
      <c r="U40" s="16"/>
      <c r="V40" s="28"/>
      <c r="W40" s="22"/>
      <c r="X40" s="62"/>
      <c r="Y40" s="62"/>
      <c r="Z40" s="62"/>
      <c r="AA40" s="62"/>
    </row>
    <row r="41" spans="1:23" ht="13.5" hidden="1">
      <c r="A41" s="2" t="s">
        <v>41</v>
      </c>
      <c r="B41" s="2">
        <f>COUNTA(B16:B40)</f>
        <v>0</v>
      </c>
      <c r="E41" s="2">
        <f>COUNTIF(E16:E40,"○")</f>
        <v>0</v>
      </c>
      <c r="F41" s="2">
        <f>COUNTIF(F16:F40,"○")</f>
        <v>0</v>
      </c>
      <c r="G41" s="2">
        <f>COUNTIF(G16:G40,"要")</f>
        <v>0</v>
      </c>
      <c r="H41" s="2">
        <f>COUNTIF(H16:H40,"○")</f>
        <v>0</v>
      </c>
      <c r="I41" s="2">
        <f>COUNTIF(I16:I40,"○")</f>
        <v>0</v>
      </c>
      <c r="J41" s="2">
        <f>COUNTIF(J16:J40,"○")</f>
        <v>0</v>
      </c>
      <c r="K41" s="2">
        <f>COUNTIF(K16:K40,"要")</f>
        <v>0</v>
      </c>
      <c r="M41" s="2" t="s">
        <v>27</v>
      </c>
      <c r="N41" s="2">
        <f>COUNTA(N16:N40)</f>
        <v>0</v>
      </c>
      <c r="P41" s="2">
        <f>COUNTIF(P16:P40,"○")</f>
        <v>0</v>
      </c>
      <c r="Q41" s="2">
        <f>COUNTIF(Q16:Q40,"○")</f>
        <v>0</v>
      </c>
      <c r="R41" s="2">
        <f>COUNTIF(R16:R40,"○")</f>
        <v>0</v>
      </c>
      <c r="S41" s="2">
        <f>COUNTIF(S16:S40,"要")</f>
        <v>0</v>
      </c>
      <c r="T41" s="2">
        <f>COUNTIF(T16:T40,"○")</f>
        <v>0</v>
      </c>
      <c r="U41" s="2">
        <f>COUNTIF(U16:U40,"○")</f>
        <v>0</v>
      </c>
      <c r="V41" s="2">
        <f>COUNTIF(V16:V40,"○")</f>
        <v>0</v>
      </c>
      <c r="W41" s="2">
        <f>COUNTIF(W16:W40,"要")</f>
        <v>0</v>
      </c>
    </row>
    <row r="42" spans="1:13" ht="13.5" hidden="1">
      <c r="A42" s="6" t="s">
        <v>26</v>
      </c>
      <c r="B42" s="2">
        <f>B41+N41</f>
        <v>0</v>
      </c>
      <c r="E42" s="2">
        <f aca="true" t="shared" si="0" ref="E42:K42">E41+Q41</f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M42" s="6"/>
    </row>
    <row r="43" spans="1:13" ht="13.5" hidden="1">
      <c r="A43" s="6"/>
      <c r="M43" s="6"/>
    </row>
    <row r="44" spans="1:17" ht="13.5" hidden="1">
      <c r="A44" s="6"/>
      <c r="B44" s="2" t="s">
        <v>33</v>
      </c>
      <c r="C44" s="2" t="s">
        <v>29</v>
      </c>
      <c r="D44" s="2">
        <f>COUNTIF(D16:D40,"①国語")</f>
        <v>0</v>
      </c>
      <c r="E44" s="2" t="s">
        <v>28</v>
      </c>
      <c r="F44" s="2" t="s">
        <v>29</v>
      </c>
      <c r="G44" s="2">
        <f>D44+Q44</f>
        <v>0</v>
      </c>
      <c r="M44" s="6"/>
      <c r="N44" s="2" t="s">
        <v>33</v>
      </c>
      <c r="P44" s="2" t="s">
        <v>34</v>
      </c>
      <c r="Q44" s="2">
        <f>COUNTIF(P16:P40,"①国語")</f>
        <v>0</v>
      </c>
    </row>
    <row r="45" spans="1:17" ht="13.5" hidden="1">
      <c r="A45" s="6"/>
      <c r="C45" s="2" t="s">
        <v>30</v>
      </c>
      <c r="D45" s="2">
        <f>COUNTIF(D16:D40,"②数学")</f>
        <v>0</v>
      </c>
      <c r="E45" s="64" t="s">
        <v>42</v>
      </c>
      <c r="F45" s="2" t="s">
        <v>30</v>
      </c>
      <c r="G45" s="2">
        <f>D45+Q45</f>
        <v>0</v>
      </c>
      <c r="M45" s="6"/>
      <c r="P45" s="2" t="s">
        <v>35</v>
      </c>
      <c r="Q45" s="2">
        <f>COUNTIF(P16:P40,"②数学")</f>
        <v>0</v>
      </c>
    </row>
    <row r="46" spans="1:17" ht="13.5" hidden="1">
      <c r="A46" s="6"/>
      <c r="C46" s="2" t="s">
        <v>31</v>
      </c>
      <c r="D46" s="2">
        <f>COUNTIF(D16:D40,"③英語")</f>
        <v>0</v>
      </c>
      <c r="F46" s="2" t="s">
        <v>31</v>
      </c>
      <c r="G46" s="2">
        <f>D46+Q46</f>
        <v>0</v>
      </c>
      <c r="M46" s="6"/>
      <c r="P46" s="2" t="s">
        <v>36</v>
      </c>
      <c r="Q46" s="2">
        <f>COUNTIF(P16:P40,"③英語")</f>
        <v>0</v>
      </c>
    </row>
    <row r="47" spans="1:13" ht="13.5">
      <c r="A47" s="6"/>
      <c r="M47" s="6"/>
    </row>
    <row r="48" spans="1:13" ht="13.5">
      <c r="A48" s="6"/>
      <c r="M48" s="6"/>
    </row>
    <row r="49" spans="1:13" ht="14.25" thickBot="1">
      <c r="A49" s="6"/>
      <c r="B49" s="67" t="s">
        <v>44</v>
      </c>
      <c r="M49" s="6"/>
    </row>
    <row r="50" spans="2:17" ht="19.5" customHeight="1">
      <c r="B50" s="68" t="s">
        <v>17</v>
      </c>
      <c r="C50" s="69" t="s">
        <v>3</v>
      </c>
      <c r="D50" s="69">
        <f>B42</f>
        <v>0</v>
      </c>
      <c r="E50" s="70" t="s">
        <v>19</v>
      </c>
      <c r="F50" s="69" t="s">
        <v>4</v>
      </c>
      <c r="G50" s="69">
        <f>H42</f>
        <v>0</v>
      </c>
      <c r="H50" s="71" t="s">
        <v>1</v>
      </c>
      <c r="I50" s="25"/>
      <c r="J50" s="65"/>
      <c r="K50" s="65"/>
      <c r="L50" s="65"/>
      <c r="M50" s="65"/>
      <c r="N50" s="65"/>
      <c r="O50" s="65"/>
      <c r="P50" s="65"/>
      <c r="Q50" s="47"/>
    </row>
    <row r="51" spans="2:17" ht="19.5" customHeight="1" thickBot="1">
      <c r="B51" s="72" t="s">
        <v>18</v>
      </c>
      <c r="C51" s="29" t="s">
        <v>3</v>
      </c>
      <c r="D51" s="29">
        <f>G42</f>
        <v>0</v>
      </c>
      <c r="E51" s="73" t="s">
        <v>19</v>
      </c>
      <c r="F51" s="29" t="s">
        <v>4</v>
      </c>
      <c r="G51" s="29">
        <f>K42</f>
        <v>0</v>
      </c>
      <c r="H51" s="74" t="s">
        <v>1</v>
      </c>
      <c r="I51" s="25"/>
      <c r="J51" s="65"/>
      <c r="K51" s="65"/>
      <c r="L51" s="65"/>
      <c r="M51" s="65"/>
      <c r="N51" s="65"/>
      <c r="O51" s="65"/>
      <c r="P51" s="65"/>
      <c r="Q51" s="47"/>
    </row>
    <row r="52" spans="10:17" ht="15" customHeight="1">
      <c r="J52" s="65"/>
      <c r="K52" s="65"/>
      <c r="L52" s="65"/>
      <c r="M52" s="65"/>
      <c r="N52" s="65"/>
      <c r="O52" s="65"/>
      <c r="P52" s="65"/>
      <c r="Q52" s="47"/>
    </row>
    <row r="53" spans="10:16" ht="15" customHeight="1" hidden="1" thickBot="1">
      <c r="J53" s="65"/>
      <c r="K53" s="65"/>
      <c r="L53" s="65"/>
      <c r="M53" s="65"/>
      <c r="N53" s="65"/>
      <c r="O53" s="65"/>
      <c r="P53" s="65"/>
    </row>
    <row r="54" spans="10:16" ht="15" customHeight="1">
      <c r="J54" s="65"/>
      <c r="K54" s="65"/>
      <c r="L54" s="65"/>
      <c r="M54" s="65"/>
      <c r="N54" s="65"/>
      <c r="O54" s="65"/>
      <c r="P54" s="65"/>
    </row>
  </sheetData>
  <sheetProtection/>
  <mergeCells count="39">
    <mergeCell ref="N1:P1"/>
    <mergeCell ref="H5:K5"/>
    <mergeCell ref="N8:N10"/>
    <mergeCell ref="O8:O10"/>
    <mergeCell ref="A3:I3"/>
    <mergeCell ref="M3:Q3"/>
    <mergeCell ref="A1:K1"/>
    <mergeCell ref="N7:S7"/>
    <mergeCell ref="P5:S5"/>
    <mergeCell ref="M5:O5"/>
    <mergeCell ref="B11:B14"/>
    <mergeCell ref="E9:E10"/>
    <mergeCell ref="N11:N14"/>
    <mergeCell ref="P9:P10"/>
    <mergeCell ref="Q9:Q10"/>
    <mergeCell ref="R9:R10"/>
    <mergeCell ref="T8:T10"/>
    <mergeCell ref="U8:U10"/>
    <mergeCell ref="M8:M10"/>
    <mergeCell ref="I8:I10"/>
    <mergeCell ref="J8:J10"/>
    <mergeCell ref="K8:K10"/>
    <mergeCell ref="V8:V10"/>
    <mergeCell ref="B5:C5"/>
    <mergeCell ref="F5:G5"/>
    <mergeCell ref="T7:W7"/>
    <mergeCell ref="P8:R8"/>
    <mergeCell ref="S8:S10"/>
    <mergeCell ref="W8:W10"/>
    <mergeCell ref="A8:A10"/>
    <mergeCell ref="B8:B10"/>
    <mergeCell ref="C8:C10"/>
    <mergeCell ref="B7:G7"/>
    <mergeCell ref="H7:K7"/>
    <mergeCell ref="D9:D10"/>
    <mergeCell ref="D8:F8"/>
    <mergeCell ref="F9:F10"/>
    <mergeCell ref="G8:G10"/>
    <mergeCell ref="H8:H10"/>
  </mergeCells>
  <dataValidations count="8">
    <dataValidation type="list" allowBlank="1" showInputMessage="1" showErrorMessage="1" sqref="C16:C40 O16:O40">
      <formula1>$C$11:$C$12</formula1>
    </dataValidation>
    <dataValidation type="list" allowBlank="1" showInputMessage="1" showErrorMessage="1" sqref="E16:E40 Q16:Q40">
      <formula1>$E$11:$E$12</formula1>
    </dataValidation>
    <dataValidation type="list" allowBlank="1" showInputMessage="1" showErrorMessage="1" sqref="F16:F40 R16:R40">
      <formula1>$F$11:$F$12</formula1>
    </dataValidation>
    <dataValidation type="list" allowBlank="1" showInputMessage="1" showErrorMessage="1" sqref="H16:J40 T16:V40">
      <formula1>$H$11:$H$12</formula1>
    </dataValidation>
    <dataValidation type="list" allowBlank="1" showInputMessage="1" showErrorMessage="1" sqref="K16:K40 W16:W40">
      <formula1>$K$11:$K$14</formula1>
    </dataValidation>
    <dataValidation type="list" showInputMessage="1" showErrorMessage="1" sqref="Q1">
      <formula1>"　,18,19"</formula1>
    </dataValidation>
    <dataValidation type="list" allowBlank="1" showInputMessage="1" showErrorMessage="1" sqref="D16:D40 P16:P40">
      <formula1>$D$11:$D$14</formula1>
    </dataValidation>
    <dataValidation type="list" allowBlank="1" showInputMessage="1" showErrorMessage="1" sqref="G16:G40 S16:S40">
      <formula1>$G$11:$G$13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V53"/>
  <sheetViews>
    <sheetView zoomScale="90" zoomScaleNormal="90" zoomScalePageLayoutView="0" workbookViewId="0" topLeftCell="A1">
      <selection activeCell="G20" sqref="G20"/>
    </sheetView>
  </sheetViews>
  <sheetFormatPr defaultColWidth="4.25390625" defaultRowHeight="13.5"/>
  <cols>
    <col min="1" max="1" width="4.25390625" style="2" customWidth="1"/>
    <col min="2" max="2" width="5.00390625" style="2" customWidth="1"/>
    <col min="3" max="3" width="16.125" style="2" customWidth="1"/>
    <col min="4" max="4" width="4.625" style="2" customWidth="1"/>
    <col min="5" max="5" width="7.625" style="2" customWidth="1"/>
    <col min="6" max="7" width="7.375" style="2" customWidth="1"/>
    <col min="8" max="8" width="4.75390625" style="2" customWidth="1"/>
    <col min="9" max="9" width="5.00390625" style="2" customWidth="1"/>
    <col min="10" max="10" width="16.375" style="2" customWidth="1"/>
    <col min="11" max="11" width="4.625" style="2" customWidth="1"/>
    <col min="12" max="13" width="7.375" style="2" customWidth="1"/>
    <col min="14" max="14" width="7.25390625" style="2" customWidth="1"/>
    <col min="15" max="16384" width="4.25390625" style="2" customWidth="1"/>
  </cols>
  <sheetData>
    <row r="1" spans="1:15" s="4" customFormat="1" ht="30" customHeight="1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3" t="s">
        <v>45</v>
      </c>
      <c r="L1" s="163"/>
      <c r="M1" s="163"/>
      <c r="N1" s="163"/>
      <c r="O1" s="163"/>
    </row>
    <row r="2" ht="11.25" customHeight="1" thickBot="1"/>
    <row r="3" spans="1:18" ht="77.25" customHeight="1">
      <c r="A3" s="152" t="s">
        <v>56</v>
      </c>
      <c r="B3" s="153"/>
      <c r="C3" s="153"/>
      <c r="D3" s="153"/>
      <c r="E3" s="153"/>
      <c r="F3" s="153"/>
      <c r="G3" s="153"/>
      <c r="H3" s="154"/>
      <c r="I3" s="66"/>
      <c r="J3" s="152" t="s">
        <v>54</v>
      </c>
      <c r="K3" s="153"/>
      <c r="L3" s="153"/>
      <c r="M3" s="153"/>
      <c r="N3" s="153"/>
      <c r="O3" s="154"/>
      <c r="P3" s="75"/>
      <c r="Q3" s="75"/>
      <c r="R3" s="75"/>
    </row>
    <row r="4" spans="1:17" ht="13.5" customHeight="1" thickBot="1">
      <c r="A4" s="155"/>
      <c r="B4" s="156"/>
      <c r="C4" s="156"/>
      <c r="D4" s="156"/>
      <c r="E4" s="156"/>
      <c r="F4" s="156"/>
      <c r="G4" s="156"/>
      <c r="H4" s="157"/>
      <c r="I4" s="80"/>
      <c r="J4" s="155"/>
      <c r="K4" s="156"/>
      <c r="L4" s="156"/>
      <c r="M4" s="156"/>
      <c r="N4" s="156"/>
      <c r="O4" s="157"/>
      <c r="P4" s="75"/>
      <c r="Q4" s="75"/>
    </row>
    <row r="5" spans="1:17" s="3" customFormat="1" ht="18" thickBot="1">
      <c r="A5" s="62"/>
      <c r="B5" s="83"/>
      <c r="C5" s="81"/>
      <c r="D5" s="81"/>
      <c r="E5" s="81"/>
      <c r="F5" s="62"/>
      <c r="G5" s="62"/>
      <c r="H5" s="62"/>
      <c r="I5" s="80"/>
      <c r="J5" s="75"/>
      <c r="K5" s="75"/>
      <c r="L5" s="75"/>
      <c r="M5" s="75"/>
      <c r="N5" s="75"/>
      <c r="O5" s="75"/>
      <c r="P5" s="75"/>
      <c r="Q5" s="75"/>
    </row>
    <row r="6" spans="1:22" s="3" customFormat="1" ht="26.25" customHeight="1" thickBot="1">
      <c r="A6" s="30" t="s">
        <v>39</v>
      </c>
      <c r="B6" s="123"/>
      <c r="C6" s="124"/>
      <c r="D6" s="30" t="s">
        <v>40</v>
      </c>
      <c r="E6" s="4"/>
      <c r="F6" s="125" t="s">
        <v>2</v>
      </c>
      <c r="G6" s="126"/>
      <c r="H6" s="138"/>
      <c r="I6" s="139"/>
      <c r="J6" s="140"/>
      <c r="K6" s="125" t="s">
        <v>14</v>
      </c>
      <c r="L6" s="126"/>
      <c r="M6" s="126"/>
      <c r="N6" s="126"/>
      <c r="O6" s="151"/>
      <c r="P6" s="138"/>
      <c r="Q6" s="139"/>
      <c r="R6" s="139"/>
      <c r="S6" s="139"/>
      <c r="T6" s="140"/>
      <c r="U6" s="5"/>
      <c r="V6" s="5"/>
    </row>
    <row r="7" spans="2:12" s="3" customFormat="1" ht="14.25" thickBot="1">
      <c r="B7" s="9"/>
      <c r="C7" s="29"/>
      <c r="D7" s="2"/>
      <c r="E7" s="6"/>
      <c r="F7" s="5"/>
      <c r="G7" s="5"/>
      <c r="H7" s="5"/>
      <c r="I7" s="5"/>
      <c r="J7" s="6"/>
      <c r="K7" s="6"/>
      <c r="L7" s="6"/>
    </row>
    <row r="8" spans="2:14" ht="21" customHeight="1" thickBot="1">
      <c r="B8" s="12"/>
      <c r="C8" s="148" t="s">
        <v>58</v>
      </c>
      <c r="D8" s="149"/>
      <c r="E8" s="158"/>
      <c r="F8" s="159" t="s">
        <v>16</v>
      </c>
      <c r="G8" s="160"/>
      <c r="H8" s="67"/>
      <c r="I8" s="87"/>
      <c r="J8" s="148" t="s">
        <v>15</v>
      </c>
      <c r="K8" s="149"/>
      <c r="L8" s="158"/>
      <c r="M8" s="159" t="s">
        <v>16</v>
      </c>
      <c r="N8" s="160"/>
    </row>
    <row r="9" spans="2:17" ht="13.5">
      <c r="B9" s="91" t="s">
        <v>48</v>
      </c>
      <c r="C9" s="94" t="s">
        <v>10</v>
      </c>
      <c r="D9" s="97" t="s">
        <v>0</v>
      </c>
      <c r="E9" s="111" t="s">
        <v>5</v>
      </c>
      <c r="F9" s="114" t="s">
        <v>11</v>
      </c>
      <c r="G9" s="120" t="s">
        <v>5</v>
      </c>
      <c r="I9" s="91" t="s">
        <v>49</v>
      </c>
      <c r="J9" s="94" t="s">
        <v>10</v>
      </c>
      <c r="K9" s="97" t="s">
        <v>0</v>
      </c>
      <c r="L9" s="111" t="s">
        <v>5</v>
      </c>
      <c r="M9" s="114" t="s">
        <v>11</v>
      </c>
      <c r="N9" s="120" t="s">
        <v>5</v>
      </c>
      <c r="O9" s="8"/>
      <c r="P9" s="7"/>
      <c r="Q9" s="8"/>
    </row>
    <row r="10" spans="2:17" ht="13.5">
      <c r="B10" s="92"/>
      <c r="C10" s="95"/>
      <c r="D10" s="98"/>
      <c r="E10" s="112"/>
      <c r="F10" s="115"/>
      <c r="G10" s="121"/>
      <c r="I10" s="92"/>
      <c r="J10" s="95"/>
      <c r="K10" s="98"/>
      <c r="L10" s="112"/>
      <c r="M10" s="115"/>
      <c r="N10" s="121"/>
      <c r="O10" s="8"/>
      <c r="P10" s="8"/>
      <c r="Q10" s="8"/>
    </row>
    <row r="11" spans="2:17" ht="14.25" thickBot="1">
      <c r="B11" s="93"/>
      <c r="C11" s="96"/>
      <c r="D11" s="99"/>
      <c r="E11" s="113"/>
      <c r="F11" s="116"/>
      <c r="G11" s="122"/>
      <c r="I11" s="93"/>
      <c r="J11" s="96"/>
      <c r="K11" s="99"/>
      <c r="L11" s="113"/>
      <c r="M11" s="116"/>
      <c r="N11" s="122"/>
      <c r="O11" s="8"/>
      <c r="P11" s="8"/>
      <c r="Q11" s="8"/>
    </row>
    <row r="12" spans="2:17" ht="14.25" hidden="1" thickTop="1">
      <c r="B12" s="45"/>
      <c r="C12" s="150" t="s">
        <v>55</v>
      </c>
      <c r="D12" s="31" t="s">
        <v>6</v>
      </c>
      <c r="E12" s="39" t="s">
        <v>8</v>
      </c>
      <c r="F12" s="23" t="s">
        <v>50</v>
      </c>
      <c r="G12" s="24" t="s">
        <v>8</v>
      </c>
      <c r="I12" s="45"/>
      <c r="J12" s="150" t="s">
        <v>51</v>
      </c>
      <c r="K12" s="31" t="s">
        <v>6</v>
      </c>
      <c r="L12" s="39" t="s">
        <v>8</v>
      </c>
      <c r="M12" s="23" t="s">
        <v>50</v>
      </c>
      <c r="N12" s="24" t="s">
        <v>8</v>
      </c>
      <c r="O12" s="8"/>
      <c r="P12" s="8"/>
      <c r="Q12" s="8"/>
    </row>
    <row r="13" spans="2:17" ht="14.25" hidden="1" thickTop="1">
      <c r="B13" s="46"/>
      <c r="C13" s="133"/>
      <c r="D13" s="32" t="s">
        <v>7</v>
      </c>
      <c r="E13" s="40" t="s">
        <v>9</v>
      </c>
      <c r="F13" s="17"/>
      <c r="G13" s="18" t="s">
        <v>9</v>
      </c>
      <c r="I13" s="46"/>
      <c r="J13" s="133"/>
      <c r="K13" s="32" t="s">
        <v>7</v>
      </c>
      <c r="L13" s="40" t="s">
        <v>9</v>
      </c>
      <c r="M13" s="17"/>
      <c r="N13" s="18" t="s">
        <v>9</v>
      </c>
      <c r="O13" s="8"/>
      <c r="P13" s="8"/>
      <c r="Q13" s="8"/>
    </row>
    <row r="14" spans="2:17" ht="14.25" hidden="1" thickTop="1">
      <c r="B14" s="46"/>
      <c r="C14" s="133"/>
      <c r="D14" s="32"/>
      <c r="E14" s="40"/>
      <c r="F14" s="17"/>
      <c r="G14" s="18"/>
      <c r="I14" s="46"/>
      <c r="J14" s="133"/>
      <c r="K14" s="32"/>
      <c r="L14" s="40"/>
      <c r="M14" s="17"/>
      <c r="N14" s="18"/>
      <c r="O14" s="8"/>
      <c r="P14" s="8"/>
      <c r="Q14" s="8"/>
    </row>
    <row r="15" spans="2:17" ht="14.25" hidden="1" thickTop="1">
      <c r="B15" s="46"/>
      <c r="C15" s="134"/>
      <c r="D15" s="32"/>
      <c r="E15" s="40"/>
      <c r="F15" s="17"/>
      <c r="G15" s="18"/>
      <c r="I15" s="46"/>
      <c r="J15" s="134"/>
      <c r="K15" s="32"/>
      <c r="L15" s="40"/>
      <c r="M15" s="17"/>
      <c r="N15" s="18"/>
      <c r="O15" s="8"/>
      <c r="P15" s="8"/>
      <c r="Q15" s="8"/>
    </row>
    <row r="16" spans="2:17" ht="14.25" hidden="1" thickTop="1">
      <c r="B16" s="43"/>
      <c r="C16" s="44"/>
      <c r="D16" s="32"/>
      <c r="E16" s="40"/>
      <c r="F16" s="17"/>
      <c r="G16" s="18"/>
      <c r="I16" s="43"/>
      <c r="J16" s="44"/>
      <c r="K16" s="32"/>
      <c r="L16" s="40"/>
      <c r="M16" s="17"/>
      <c r="N16" s="18"/>
      <c r="O16" s="8"/>
      <c r="P16" s="8"/>
      <c r="Q16" s="8"/>
    </row>
    <row r="17" spans="2:14" ht="19.5" customHeight="1" thickTop="1">
      <c r="B17" s="10">
        <v>1</v>
      </c>
      <c r="C17" s="88"/>
      <c r="D17" s="33"/>
      <c r="E17" s="41"/>
      <c r="F17" s="19"/>
      <c r="G17" s="20"/>
      <c r="I17" s="10">
        <v>26</v>
      </c>
      <c r="J17" s="88"/>
      <c r="K17" s="33"/>
      <c r="L17" s="41"/>
      <c r="M17" s="19"/>
      <c r="N17" s="20"/>
    </row>
    <row r="18" spans="2:14" ht="19.5" customHeight="1">
      <c r="B18" s="10">
        <v>2</v>
      </c>
      <c r="C18" s="89"/>
      <c r="D18" s="33"/>
      <c r="E18" s="41"/>
      <c r="F18" s="19"/>
      <c r="G18" s="20"/>
      <c r="I18" s="10">
        <v>27</v>
      </c>
      <c r="J18" s="89"/>
      <c r="K18" s="33"/>
      <c r="L18" s="41"/>
      <c r="M18" s="19"/>
      <c r="N18" s="20"/>
    </row>
    <row r="19" spans="2:14" ht="19.5" customHeight="1">
      <c r="B19" s="10">
        <v>3</v>
      </c>
      <c r="C19" s="89"/>
      <c r="D19" s="33"/>
      <c r="E19" s="41"/>
      <c r="F19" s="19"/>
      <c r="G19" s="20"/>
      <c r="I19" s="10">
        <v>28</v>
      </c>
      <c r="J19" s="89"/>
      <c r="K19" s="33"/>
      <c r="L19" s="41"/>
      <c r="M19" s="19"/>
      <c r="N19" s="20"/>
    </row>
    <row r="20" spans="2:14" ht="19.5" customHeight="1">
      <c r="B20" s="10">
        <v>4</v>
      </c>
      <c r="C20" s="89"/>
      <c r="D20" s="33"/>
      <c r="E20" s="41"/>
      <c r="F20" s="19"/>
      <c r="G20" s="20"/>
      <c r="I20" s="10">
        <v>29</v>
      </c>
      <c r="J20" s="89"/>
      <c r="K20" s="33"/>
      <c r="L20" s="41"/>
      <c r="M20" s="19"/>
      <c r="N20" s="20"/>
    </row>
    <row r="21" spans="2:14" ht="19.5" customHeight="1">
      <c r="B21" s="10">
        <v>5</v>
      </c>
      <c r="C21" s="89"/>
      <c r="D21" s="33"/>
      <c r="E21" s="41"/>
      <c r="F21" s="19"/>
      <c r="G21" s="20"/>
      <c r="I21" s="10">
        <v>30</v>
      </c>
      <c r="J21" s="89"/>
      <c r="K21" s="33"/>
      <c r="L21" s="41"/>
      <c r="M21" s="19"/>
      <c r="N21" s="20"/>
    </row>
    <row r="22" spans="2:14" ht="19.5" customHeight="1">
      <c r="B22" s="10">
        <v>6</v>
      </c>
      <c r="C22" s="89"/>
      <c r="D22" s="33"/>
      <c r="E22" s="41"/>
      <c r="F22" s="19"/>
      <c r="G22" s="20"/>
      <c r="I22" s="10">
        <v>31</v>
      </c>
      <c r="J22" s="89"/>
      <c r="K22" s="33"/>
      <c r="L22" s="41"/>
      <c r="M22" s="19"/>
      <c r="N22" s="20"/>
    </row>
    <row r="23" spans="2:14" ht="19.5" customHeight="1">
      <c r="B23" s="10">
        <v>7</v>
      </c>
      <c r="C23" s="89"/>
      <c r="D23" s="33"/>
      <c r="E23" s="41"/>
      <c r="F23" s="19"/>
      <c r="G23" s="20"/>
      <c r="I23" s="10">
        <v>32</v>
      </c>
      <c r="J23" s="89"/>
      <c r="K23" s="33"/>
      <c r="L23" s="41"/>
      <c r="M23" s="19"/>
      <c r="N23" s="20"/>
    </row>
    <row r="24" spans="2:14" ht="19.5" customHeight="1">
      <c r="B24" s="10">
        <v>8</v>
      </c>
      <c r="C24" s="89"/>
      <c r="D24" s="33"/>
      <c r="E24" s="41"/>
      <c r="F24" s="19"/>
      <c r="G24" s="20"/>
      <c r="I24" s="10">
        <v>33</v>
      </c>
      <c r="J24" s="89"/>
      <c r="K24" s="33"/>
      <c r="L24" s="41"/>
      <c r="M24" s="19"/>
      <c r="N24" s="20"/>
    </row>
    <row r="25" spans="2:14" ht="19.5" customHeight="1">
      <c r="B25" s="10">
        <v>9</v>
      </c>
      <c r="C25" s="89"/>
      <c r="D25" s="33"/>
      <c r="E25" s="41"/>
      <c r="F25" s="19"/>
      <c r="G25" s="20"/>
      <c r="I25" s="10">
        <v>34</v>
      </c>
      <c r="J25" s="89"/>
      <c r="K25" s="33"/>
      <c r="L25" s="41"/>
      <c r="M25" s="19"/>
      <c r="N25" s="20"/>
    </row>
    <row r="26" spans="2:14" ht="19.5" customHeight="1">
      <c r="B26" s="10">
        <v>10</v>
      </c>
      <c r="C26" s="89"/>
      <c r="D26" s="33"/>
      <c r="E26" s="41"/>
      <c r="F26" s="19"/>
      <c r="G26" s="20"/>
      <c r="I26" s="10">
        <v>35</v>
      </c>
      <c r="J26" s="89"/>
      <c r="K26" s="33"/>
      <c r="L26" s="41"/>
      <c r="M26" s="19"/>
      <c r="N26" s="20"/>
    </row>
    <row r="27" spans="2:14" ht="19.5" customHeight="1">
      <c r="B27" s="10">
        <v>11</v>
      </c>
      <c r="C27" s="89"/>
      <c r="D27" s="33"/>
      <c r="E27" s="41"/>
      <c r="F27" s="19"/>
      <c r="G27" s="20"/>
      <c r="I27" s="10">
        <v>36</v>
      </c>
      <c r="J27" s="89"/>
      <c r="K27" s="33"/>
      <c r="L27" s="41"/>
      <c r="M27" s="19"/>
      <c r="N27" s="20"/>
    </row>
    <row r="28" spans="2:14" ht="19.5" customHeight="1">
      <c r="B28" s="10">
        <v>12</v>
      </c>
      <c r="C28" s="89"/>
      <c r="D28" s="33"/>
      <c r="E28" s="41"/>
      <c r="F28" s="19"/>
      <c r="G28" s="20"/>
      <c r="I28" s="10">
        <v>37</v>
      </c>
      <c r="J28" s="89"/>
      <c r="K28" s="33"/>
      <c r="L28" s="41"/>
      <c r="M28" s="19"/>
      <c r="N28" s="20"/>
    </row>
    <row r="29" spans="2:14" ht="19.5" customHeight="1">
      <c r="B29" s="10">
        <v>13</v>
      </c>
      <c r="C29" s="89"/>
      <c r="D29" s="33"/>
      <c r="E29" s="41"/>
      <c r="F29" s="19"/>
      <c r="G29" s="20"/>
      <c r="I29" s="10">
        <v>38</v>
      </c>
      <c r="J29" s="89"/>
      <c r="K29" s="33"/>
      <c r="L29" s="41"/>
      <c r="M29" s="19"/>
      <c r="N29" s="20"/>
    </row>
    <row r="30" spans="2:14" ht="19.5" customHeight="1">
      <c r="B30" s="10">
        <v>14</v>
      </c>
      <c r="C30" s="89"/>
      <c r="D30" s="33"/>
      <c r="E30" s="41"/>
      <c r="F30" s="19"/>
      <c r="G30" s="20"/>
      <c r="I30" s="10">
        <v>39</v>
      </c>
      <c r="J30" s="89"/>
      <c r="K30" s="33"/>
      <c r="L30" s="41"/>
      <c r="M30" s="19"/>
      <c r="N30" s="20"/>
    </row>
    <row r="31" spans="2:14" ht="19.5" customHeight="1">
      <c r="B31" s="10">
        <v>15</v>
      </c>
      <c r="C31" s="89"/>
      <c r="D31" s="33"/>
      <c r="E31" s="41"/>
      <c r="F31" s="19"/>
      <c r="G31" s="20"/>
      <c r="I31" s="10">
        <v>40</v>
      </c>
      <c r="J31" s="89"/>
      <c r="K31" s="33"/>
      <c r="L31" s="41"/>
      <c r="M31" s="19"/>
      <c r="N31" s="20"/>
    </row>
    <row r="32" spans="2:14" ht="19.5" customHeight="1">
      <c r="B32" s="10">
        <v>16</v>
      </c>
      <c r="C32" s="89"/>
      <c r="D32" s="33"/>
      <c r="E32" s="41"/>
      <c r="F32" s="19"/>
      <c r="G32" s="20"/>
      <c r="I32" s="10">
        <v>41</v>
      </c>
      <c r="J32" s="89"/>
      <c r="K32" s="33"/>
      <c r="L32" s="41"/>
      <c r="M32" s="19"/>
      <c r="N32" s="20"/>
    </row>
    <row r="33" spans="2:14" ht="19.5" customHeight="1">
      <c r="B33" s="10">
        <v>17</v>
      </c>
      <c r="C33" s="89"/>
      <c r="D33" s="33"/>
      <c r="E33" s="41"/>
      <c r="F33" s="19"/>
      <c r="G33" s="20"/>
      <c r="I33" s="10">
        <v>42</v>
      </c>
      <c r="J33" s="89"/>
      <c r="K33" s="33"/>
      <c r="L33" s="41"/>
      <c r="M33" s="19"/>
      <c r="N33" s="20"/>
    </row>
    <row r="34" spans="2:14" ht="19.5" customHeight="1">
      <c r="B34" s="10">
        <v>18</v>
      </c>
      <c r="C34" s="89"/>
      <c r="D34" s="33"/>
      <c r="E34" s="41"/>
      <c r="F34" s="19"/>
      <c r="G34" s="20"/>
      <c r="I34" s="10">
        <v>43</v>
      </c>
      <c r="J34" s="89"/>
      <c r="K34" s="33"/>
      <c r="L34" s="41"/>
      <c r="M34" s="19"/>
      <c r="N34" s="20"/>
    </row>
    <row r="35" spans="2:14" ht="19.5" customHeight="1">
      <c r="B35" s="10">
        <v>19</v>
      </c>
      <c r="C35" s="89"/>
      <c r="D35" s="33"/>
      <c r="E35" s="41"/>
      <c r="F35" s="19"/>
      <c r="G35" s="20"/>
      <c r="I35" s="10">
        <v>44</v>
      </c>
      <c r="J35" s="89"/>
      <c r="K35" s="33"/>
      <c r="L35" s="41"/>
      <c r="M35" s="19"/>
      <c r="N35" s="20"/>
    </row>
    <row r="36" spans="2:14" ht="19.5" customHeight="1">
      <c r="B36" s="10">
        <v>20</v>
      </c>
      <c r="C36" s="89"/>
      <c r="D36" s="33"/>
      <c r="E36" s="41"/>
      <c r="F36" s="19"/>
      <c r="G36" s="20"/>
      <c r="I36" s="10">
        <v>45</v>
      </c>
      <c r="J36" s="89"/>
      <c r="K36" s="33"/>
      <c r="L36" s="41"/>
      <c r="M36" s="19"/>
      <c r="N36" s="20"/>
    </row>
    <row r="37" spans="2:14" ht="19.5" customHeight="1">
      <c r="B37" s="10">
        <v>21</v>
      </c>
      <c r="C37" s="89"/>
      <c r="D37" s="33"/>
      <c r="E37" s="41"/>
      <c r="F37" s="19"/>
      <c r="G37" s="20"/>
      <c r="I37" s="10">
        <v>46</v>
      </c>
      <c r="J37" s="89"/>
      <c r="K37" s="33"/>
      <c r="L37" s="41"/>
      <c r="M37" s="19"/>
      <c r="N37" s="20"/>
    </row>
    <row r="38" spans="2:14" ht="19.5" customHeight="1">
      <c r="B38" s="10">
        <v>22</v>
      </c>
      <c r="C38" s="89"/>
      <c r="D38" s="33"/>
      <c r="E38" s="41"/>
      <c r="F38" s="19"/>
      <c r="G38" s="20"/>
      <c r="I38" s="10">
        <v>47</v>
      </c>
      <c r="J38" s="89"/>
      <c r="K38" s="33"/>
      <c r="L38" s="41"/>
      <c r="M38" s="19"/>
      <c r="N38" s="20"/>
    </row>
    <row r="39" spans="2:14" ht="19.5" customHeight="1">
      <c r="B39" s="10">
        <v>23</v>
      </c>
      <c r="C39" s="89"/>
      <c r="D39" s="33"/>
      <c r="E39" s="41"/>
      <c r="F39" s="19"/>
      <c r="G39" s="20"/>
      <c r="I39" s="10">
        <v>48</v>
      </c>
      <c r="J39" s="89"/>
      <c r="K39" s="33"/>
      <c r="L39" s="41"/>
      <c r="M39" s="19"/>
      <c r="N39" s="20"/>
    </row>
    <row r="40" spans="2:14" ht="19.5" customHeight="1">
      <c r="B40" s="10">
        <v>24</v>
      </c>
      <c r="C40" s="89"/>
      <c r="D40" s="33"/>
      <c r="E40" s="41"/>
      <c r="F40" s="19"/>
      <c r="G40" s="20"/>
      <c r="I40" s="10">
        <v>49</v>
      </c>
      <c r="J40" s="89"/>
      <c r="K40" s="33"/>
      <c r="L40" s="41"/>
      <c r="M40" s="19"/>
      <c r="N40" s="20"/>
    </row>
    <row r="41" spans="2:14" ht="19.5" customHeight="1" thickBot="1">
      <c r="B41" s="11">
        <v>25</v>
      </c>
      <c r="C41" s="90"/>
      <c r="D41" s="34"/>
      <c r="E41" s="42"/>
      <c r="F41" s="21"/>
      <c r="G41" s="22"/>
      <c r="I41" s="11">
        <v>50</v>
      </c>
      <c r="J41" s="90"/>
      <c r="K41" s="34"/>
      <c r="L41" s="42"/>
      <c r="M41" s="21"/>
      <c r="N41" s="22"/>
    </row>
    <row r="42" spans="3:14" ht="13.5" hidden="1">
      <c r="C42" s="2">
        <f>COUNTA(C17:C41)</f>
        <v>0</v>
      </c>
      <c r="E42" s="2">
        <f>COUNTIF(E17:E41,"要")</f>
        <v>0</v>
      </c>
      <c r="F42" s="2">
        <f>COUNTIF(F17:F41,"○")</f>
        <v>0</v>
      </c>
      <c r="G42" s="2">
        <f>COUNTIF(G17:G41,"要")</f>
        <v>0</v>
      </c>
      <c r="J42" s="2">
        <f>COUNTA(J17:J41)</f>
        <v>0</v>
      </c>
      <c r="L42" s="2">
        <f>COUNTIF(L17:L41,"要")</f>
        <v>0</v>
      </c>
      <c r="M42" s="2">
        <f>COUNTIF(M17:M41,"○")</f>
        <v>0</v>
      </c>
      <c r="N42" s="2">
        <f>COUNTIF(N17:N41,"要")</f>
        <v>0</v>
      </c>
    </row>
    <row r="43" spans="2:9" ht="13.5">
      <c r="B43" s="6"/>
      <c r="I43" s="6"/>
    </row>
    <row r="44" spans="1:20" ht="13.5">
      <c r="A44" s="164" t="s">
        <v>52</v>
      </c>
      <c r="B44" s="164"/>
      <c r="C44" s="164"/>
      <c r="D44" s="2" t="s">
        <v>3</v>
      </c>
      <c r="E44" s="2">
        <f>SUM(C42+J42)</f>
        <v>0</v>
      </c>
      <c r="F44" s="2" t="s">
        <v>4</v>
      </c>
      <c r="G44" s="6">
        <f>F42+M42</f>
        <v>0</v>
      </c>
      <c r="H44" s="25" t="s">
        <v>20</v>
      </c>
      <c r="I44" s="2">
        <f>SUM(E44+G44)</f>
        <v>0</v>
      </c>
      <c r="J44" s="79" t="s">
        <v>1</v>
      </c>
      <c r="N44" s="6"/>
      <c r="O44" s="6"/>
      <c r="P44" s="65"/>
      <c r="Q44" s="65"/>
      <c r="R44" s="65"/>
      <c r="S44" s="65"/>
      <c r="T44" s="6"/>
    </row>
    <row r="45" spans="2:20" ht="13.5">
      <c r="B45" s="161" t="s">
        <v>18</v>
      </c>
      <c r="C45" s="161"/>
      <c r="D45" s="2" t="s">
        <v>3</v>
      </c>
      <c r="E45" s="2">
        <f>SUM(E42+L42)</f>
        <v>0</v>
      </c>
      <c r="F45" s="2" t="s">
        <v>4</v>
      </c>
      <c r="G45" s="6">
        <f>G42+N42</f>
        <v>0</v>
      </c>
      <c r="H45" s="25" t="s">
        <v>20</v>
      </c>
      <c r="I45" s="2">
        <f>SUM(E45+G45)</f>
        <v>0</v>
      </c>
      <c r="J45" s="79" t="s">
        <v>1</v>
      </c>
      <c r="N45" s="6"/>
      <c r="O45" s="65"/>
      <c r="P45" s="65"/>
      <c r="Q45" s="65"/>
      <c r="R45" s="65"/>
      <c r="S45" s="65"/>
      <c r="T45" s="6"/>
    </row>
    <row r="46" spans="10:21" ht="13.5">
      <c r="J46" s="6"/>
      <c r="K46" s="6"/>
      <c r="L46" s="6"/>
      <c r="M46" s="6"/>
      <c r="N46" s="65"/>
      <c r="O46" s="65"/>
      <c r="P46" s="65"/>
      <c r="Q46" s="65"/>
      <c r="R46" s="65"/>
      <c r="S46" s="6"/>
      <c r="T46" s="6"/>
      <c r="U46" s="6"/>
    </row>
    <row r="47" spans="2:21" ht="13.5" customHeight="1">
      <c r="B47" s="80"/>
      <c r="C47" s="86"/>
      <c r="D47" s="86"/>
      <c r="E47" s="86"/>
      <c r="F47" s="86"/>
      <c r="G47" s="86"/>
      <c r="H47" s="86"/>
      <c r="I47" s="80"/>
      <c r="J47" s="82"/>
      <c r="K47" s="82"/>
      <c r="L47" s="82"/>
      <c r="M47" s="82"/>
      <c r="N47" s="82"/>
      <c r="O47" s="82"/>
      <c r="P47" s="82"/>
      <c r="Q47" s="82"/>
      <c r="R47" s="82"/>
      <c r="S47" s="6"/>
      <c r="T47" s="6"/>
      <c r="U47" s="6"/>
    </row>
    <row r="48" spans="2:21" ht="13.5">
      <c r="B48" s="80"/>
      <c r="C48" s="86"/>
      <c r="D48" s="86"/>
      <c r="E48" s="86"/>
      <c r="F48" s="86"/>
      <c r="G48" s="86"/>
      <c r="H48" s="86"/>
      <c r="I48" s="84"/>
      <c r="J48" s="82"/>
      <c r="K48" s="82"/>
      <c r="L48" s="82"/>
      <c r="M48" s="82"/>
      <c r="N48" s="82"/>
      <c r="O48" s="82"/>
      <c r="P48" s="82"/>
      <c r="Q48" s="82"/>
      <c r="R48" s="82"/>
      <c r="S48" s="6"/>
      <c r="T48" s="6"/>
      <c r="U48" s="6"/>
    </row>
    <row r="49" spans="2:21" ht="13.5">
      <c r="B49" s="80"/>
      <c r="C49" s="86"/>
      <c r="D49" s="86"/>
      <c r="E49" s="86"/>
      <c r="F49" s="86"/>
      <c r="G49" s="86"/>
      <c r="H49" s="86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6"/>
      <c r="T49" s="6"/>
      <c r="U49" s="6"/>
    </row>
    <row r="50" spans="2:21" ht="13.5">
      <c r="B50" s="80"/>
      <c r="C50" s="86"/>
      <c r="D50" s="86"/>
      <c r="E50" s="86"/>
      <c r="F50" s="86"/>
      <c r="G50" s="86"/>
      <c r="H50" s="86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6"/>
      <c r="T50" s="6"/>
      <c r="U50" s="6"/>
    </row>
    <row r="51" spans="2:21" ht="13.5">
      <c r="B51" s="80"/>
      <c r="C51" s="80"/>
      <c r="D51" s="80"/>
      <c r="E51" s="80"/>
      <c r="F51" s="80"/>
      <c r="G51" s="80"/>
      <c r="H51" s="80"/>
      <c r="I51" s="80"/>
      <c r="J51" s="82"/>
      <c r="K51" s="82"/>
      <c r="L51" s="82"/>
      <c r="M51" s="82"/>
      <c r="N51" s="82"/>
      <c r="O51" s="82"/>
      <c r="P51" s="82"/>
      <c r="Q51" s="82"/>
      <c r="R51" s="82"/>
      <c r="S51" s="6"/>
      <c r="T51" s="6"/>
      <c r="U51" s="6"/>
    </row>
    <row r="52" spans="2:21" ht="13.5">
      <c r="B52" s="80"/>
      <c r="C52" s="80"/>
      <c r="D52" s="80"/>
      <c r="E52" s="80"/>
      <c r="F52" s="85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6"/>
      <c r="T52" s="6"/>
      <c r="U52" s="6"/>
    </row>
    <row r="53" spans="2:21" ht="13.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6"/>
      <c r="T53" s="6"/>
      <c r="U53" s="6"/>
    </row>
  </sheetData>
  <sheetProtection/>
  <mergeCells count="29">
    <mergeCell ref="K6:O6"/>
    <mergeCell ref="P6:T6"/>
    <mergeCell ref="H6:J6"/>
    <mergeCell ref="J3:O4"/>
    <mergeCell ref="J12:J15"/>
    <mergeCell ref="I9:I11"/>
    <mergeCell ref="L9:L11"/>
    <mergeCell ref="M9:M11"/>
    <mergeCell ref="N9:N11"/>
    <mergeCell ref="J9:J11"/>
    <mergeCell ref="C12:C15"/>
    <mergeCell ref="A44:C44"/>
    <mergeCell ref="B45:C45"/>
    <mergeCell ref="A1:J1"/>
    <mergeCell ref="K1:O1"/>
    <mergeCell ref="A3:H4"/>
    <mergeCell ref="B6:C6"/>
    <mergeCell ref="F6:G6"/>
    <mergeCell ref="J8:L8"/>
    <mergeCell ref="M8:N8"/>
    <mergeCell ref="F9:F11"/>
    <mergeCell ref="K9:K11"/>
    <mergeCell ref="C8:E8"/>
    <mergeCell ref="F8:G8"/>
    <mergeCell ref="B9:B11"/>
    <mergeCell ref="C9:C11"/>
    <mergeCell ref="D9:D11"/>
    <mergeCell ref="E9:E11"/>
    <mergeCell ref="G9:G11"/>
  </mergeCells>
  <dataValidations count="4">
    <dataValidation type="list" allowBlank="1" showInputMessage="1" showErrorMessage="1" sqref="D17 K17:K41">
      <formula1>$D$12:$D$13</formula1>
    </dataValidation>
    <dataValidation type="list" allowBlank="1" showInputMessage="1" showErrorMessage="1" sqref="E17:E41 L17:L41">
      <formula1>$E$12:$E$15</formula1>
    </dataValidation>
    <dataValidation type="list" allowBlank="1" showInputMessage="1" showErrorMessage="1" sqref="F17:F41 M17:M41">
      <formula1>$F$12:$F$13</formula1>
    </dataValidation>
    <dataValidation type="list" allowBlank="1" showInputMessage="1" showErrorMessage="1" sqref="G17:G41 N17:N41">
      <formula1>$G$12:$G$15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Tony McDaid</cp:lastModifiedBy>
  <cp:lastPrinted>2016-06-01T09:39:16Z</cp:lastPrinted>
  <dcterms:created xsi:type="dcterms:W3CDTF">2005-03-14T05:33:01Z</dcterms:created>
  <dcterms:modified xsi:type="dcterms:W3CDTF">2017-10-19T01:12:43Z</dcterms:modified>
  <cp:category/>
  <cp:version/>
  <cp:contentType/>
  <cp:contentStatus/>
</cp:coreProperties>
</file>