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56" tabRatio="658" activeTab="0"/>
  </bookViews>
  <sheets>
    <sheet name="普通科第2回OS(24日)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<sst xmlns="http://schemas.openxmlformats.org/spreadsheetml/2006/main" count="81" uniqueCount="49">
  <si>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性別</t>
  </si>
  <si>
    <t>名</t>
  </si>
  <si>
    <t>ご担当者氏名</t>
  </si>
  <si>
    <t>生徒</t>
  </si>
  <si>
    <t>保護者</t>
  </si>
  <si>
    <t>男</t>
  </si>
  <si>
    <t>女</t>
  </si>
  <si>
    <t>氏名</t>
  </si>
  <si>
    <t>野球</t>
  </si>
  <si>
    <t>総合</t>
  </si>
  <si>
    <t>引率される先生の氏名</t>
  </si>
  <si>
    <t>参　加　希　望　生　徒</t>
  </si>
  <si>
    <t>名 ＋</t>
  </si>
  <si>
    <t>№</t>
  </si>
  <si>
    <t>○</t>
  </si>
  <si>
    <t>合計</t>
  </si>
  <si>
    <t>№2</t>
  </si>
  <si>
    <t>体験授業</t>
  </si>
  <si>
    <t>①国語</t>
  </si>
  <si>
    <t>②数学</t>
  </si>
  <si>
    <t>③英語</t>
  </si>
  <si>
    <t>リスト表示値設定
エリア</t>
  </si>
  <si>
    <t>体験授業</t>
  </si>
  <si>
    <t>①国語</t>
  </si>
  <si>
    <t>②数学</t>
  </si>
  <si>
    <t>③英語</t>
  </si>
  <si>
    <t>特進コース
体験授業</t>
  </si>
  <si>
    <t>参加を希望する班</t>
  </si>
  <si>
    <t>【</t>
  </si>
  <si>
    <t>】中学校</t>
  </si>
  <si>
    <t>№1</t>
  </si>
  <si>
    <t>全体</t>
  </si>
  <si>
    <t>全体</t>
  </si>
  <si>
    <t>引率がない場合は緊急連絡先</t>
  </si>
  <si>
    <t>令和２年度 聖心ウルスラ学園高等学校 第2回オープンスクール参加申込表</t>
  </si>
  <si>
    <t>10月24日(土）</t>
  </si>
  <si>
    <r>
      <t xml:space="preserve">お忙しいところ誠に申し訳ありませんが，希望者の有無にかかわらず，
</t>
    </r>
    <r>
      <rPr>
        <b/>
        <sz val="12"/>
        <color indexed="30"/>
        <rFont val="ＭＳ 明朝"/>
        <family val="1"/>
      </rPr>
      <t>10月15日(木)までにE-mailにてご返信ください。</t>
    </r>
    <r>
      <rPr>
        <b/>
        <sz val="12"/>
        <rFont val="ＭＳ 明朝"/>
        <family val="1"/>
      </rPr>
      <t xml:space="preserve">
</t>
    </r>
    <r>
      <rPr>
        <sz val="12"/>
        <rFont val="ＭＳ 明朝"/>
        <family val="1"/>
      </rPr>
      <t xml:space="preserve">
</t>
    </r>
  </si>
  <si>
    <t>保護者</t>
  </si>
  <si>
    <t>名</t>
  </si>
  <si>
    <t>＝</t>
  </si>
  <si>
    <t>参加希望者合計</t>
  </si>
  <si>
    <t>参加人数</t>
  </si>
  <si>
    <t>女子
バスケ</t>
  </si>
  <si>
    <t>女子
サッカー</t>
  </si>
  <si>
    <t>吹奏楽</t>
  </si>
  <si>
    <t>ダンス</t>
  </si>
  <si>
    <t>ソフト
テニス</t>
  </si>
  <si>
    <t>バドミ
ントン</t>
  </si>
  <si>
    <r>
      <t xml:space="preserve">聖心ウルスラ学園高等学校　広報部
TEL：0982(33)3472      FAX：0982(32)2152
</t>
    </r>
    <r>
      <rPr>
        <b/>
        <sz val="14"/>
        <color indexed="10"/>
        <rFont val="ＭＳ 明朝"/>
        <family val="1"/>
      </rPr>
      <t>E-mail：kouhou@ursula.ed.jp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</si>
</sst>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0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30"/>
      <name val="ＭＳ 明朝"/>
      <family val="1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9"/>
      <name val="ＭＳ 明朝"/>
      <family val="1"/>
    </font>
    <font>
      <b/>
      <sz val="14"/>
      <color indexed="9"/>
      <name val="ＭＳ 明朝"/>
      <family val="1"/>
    </font>
    <font>
      <b/>
      <sz val="16"/>
      <color indexed="9"/>
      <name val="ＭＳ Ｐゴシック"/>
      <family val="3"/>
    </font>
    <font>
      <b/>
      <sz val="16"/>
      <color indexed="10"/>
      <name val="ＭＳ Ｐゴシック"/>
      <family val="3"/>
    </font>
    <font>
      <b/>
      <sz val="10"/>
      <color indexed="57"/>
      <name val="ＭＳ 明朝"/>
      <family val="1"/>
    </font>
    <font>
      <b/>
      <sz val="16"/>
      <color indexed="9"/>
      <name val="Calibri"/>
      <family val="2"/>
    </font>
    <font>
      <b/>
      <sz val="16"/>
      <color indexed="10"/>
      <name val="Calibri"/>
      <family val="2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明朝"/>
      <family val="1"/>
    </font>
    <font>
      <b/>
      <sz val="11"/>
      <color theme="4"/>
      <name val="ＭＳ 明朝"/>
      <family val="1"/>
    </font>
    <font>
      <b/>
      <sz val="10"/>
      <color theme="9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thin"/>
      <right style="hair"/>
      <top style="medium"/>
      <bottom/>
    </border>
    <border>
      <left style="thin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double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 style="medium"/>
      <bottom/>
    </border>
    <border>
      <left style="medium"/>
      <right style="dotted"/>
      <top/>
      <bottom style="double"/>
    </border>
    <border>
      <left style="medium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medium"/>
      <top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dotted"/>
      <top/>
      <bottom style="double"/>
    </border>
    <border>
      <left style="dotted"/>
      <right style="medium"/>
      <top/>
      <bottom style="double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/>
      <bottom style="double"/>
    </border>
    <border>
      <left style="dotted"/>
      <right>
        <color indexed="63"/>
      </right>
      <top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4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19" borderId="30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57" fillId="20" borderId="0" xfId="0" applyFont="1" applyFill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14" borderId="41" xfId="0" applyFont="1" applyFill="1" applyBorder="1" applyAlignment="1">
      <alignment horizontal="center" vertical="center"/>
    </xf>
    <xf numFmtId="0" fontId="7" fillId="14" borderId="42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7" fillId="19" borderId="50" xfId="0" applyFont="1" applyFill="1" applyBorder="1" applyAlignment="1">
      <alignment horizontal="center" vertical="center" wrapText="1"/>
    </xf>
    <xf numFmtId="0" fontId="7" fillId="19" borderId="51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5" borderId="32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left" vertical="center"/>
    </xf>
    <xf numFmtId="0" fontId="6" fillId="19" borderId="0" xfId="0" applyFont="1" applyFill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10" fillId="0" borderId="54" xfId="0" applyFont="1" applyBorder="1" applyAlignment="1">
      <alignment vertical="top" wrapText="1"/>
    </xf>
    <xf numFmtId="0" fontId="9" fillId="0" borderId="5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7" fillId="9" borderId="56" xfId="0" applyFont="1" applyFill="1" applyBorder="1" applyAlignment="1">
      <alignment horizontal="center" vertical="center"/>
    </xf>
    <xf numFmtId="0" fontId="7" fillId="9" borderId="57" xfId="0" applyFont="1" applyFill="1" applyBorder="1" applyAlignment="1">
      <alignment horizontal="center" vertical="center"/>
    </xf>
    <xf numFmtId="0" fontId="7" fillId="9" borderId="58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/>
    </xf>
    <xf numFmtId="0" fontId="7" fillId="9" borderId="60" xfId="0" applyFont="1" applyFill="1" applyBorder="1" applyAlignment="1">
      <alignment horizontal="center" vertical="center"/>
    </xf>
    <xf numFmtId="0" fontId="7" fillId="9" borderId="61" xfId="0" applyFont="1" applyFill="1" applyBorder="1" applyAlignment="1">
      <alignment horizontal="center" vertical="center"/>
    </xf>
    <xf numFmtId="0" fontId="7" fillId="9" borderId="62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center" vertical="center"/>
    </xf>
    <xf numFmtId="0" fontId="6" fillId="9" borderId="61" xfId="0" applyFont="1" applyFill="1" applyBorder="1" applyAlignment="1">
      <alignment horizontal="center" vertical="center"/>
    </xf>
    <xf numFmtId="0" fontId="6" fillId="9" borderId="62" xfId="0" applyFont="1" applyFill="1" applyBorder="1" applyAlignment="1">
      <alignment horizontal="center" vertical="center"/>
    </xf>
    <xf numFmtId="0" fontId="6" fillId="9" borderId="63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 vertical="center"/>
    </xf>
    <xf numFmtId="0" fontId="6" fillId="9" borderId="65" xfId="0" applyFont="1" applyFill="1" applyBorder="1" applyAlignment="1">
      <alignment horizontal="center" vertical="center"/>
    </xf>
    <xf numFmtId="0" fontId="6" fillId="9" borderId="66" xfId="0" applyFont="1" applyFill="1" applyBorder="1" applyAlignment="1">
      <alignment horizontal="center" vertical="center"/>
    </xf>
    <xf numFmtId="0" fontId="39" fillId="9" borderId="67" xfId="0" applyFont="1" applyFill="1" applyBorder="1" applyAlignment="1">
      <alignment horizontal="center" vertical="center" wrapText="1"/>
    </xf>
    <xf numFmtId="0" fontId="9" fillId="9" borderId="67" xfId="0" applyFont="1" applyFill="1" applyBorder="1" applyAlignment="1">
      <alignment horizontal="center" vertical="center"/>
    </xf>
    <xf numFmtId="0" fontId="9" fillId="9" borderId="67" xfId="0" applyFont="1" applyFill="1" applyBorder="1" applyAlignment="1">
      <alignment horizontal="center" vertical="center" wrapText="1"/>
    </xf>
    <xf numFmtId="0" fontId="9" fillId="9" borderId="68" xfId="0" applyFont="1" applyFill="1" applyBorder="1" applyAlignment="1">
      <alignment horizontal="center" vertical="center" wrapText="1"/>
    </xf>
    <xf numFmtId="0" fontId="39" fillId="9" borderId="69" xfId="0" applyFont="1" applyFill="1" applyBorder="1" applyAlignment="1">
      <alignment horizontal="center" vertical="center"/>
    </xf>
    <xf numFmtId="0" fontId="9" fillId="9" borderId="69" xfId="0" applyFont="1" applyFill="1" applyBorder="1" applyAlignment="1">
      <alignment horizontal="center" vertical="center"/>
    </xf>
    <xf numFmtId="0" fontId="9" fillId="9" borderId="70" xfId="0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9" borderId="71" xfId="0" applyFont="1" applyFill="1" applyBorder="1" applyAlignment="1">
      <alignment horizontal="center" vertical="center" wrapText="1"/>
    </xf>
    <xf numFmtId="0" fontId="9" fillId="9" borderId="72" xfId="0" applyFont="1" applyFill="1" applyBorder="1" applyAlignment="1">
      <alignment horizontal="center" vertical="center"/>
    </xf>
    <xf numFmtId="0" fontId="7" fillId="9" borderId="73" xfId="0" applyFont="1" applyFill="1" applyBorder="1" applyAlignment="1">
      <alignment horizontal="center" vertical="center"/>
    </xf>
    <xf numFmtId="0" fontId="7" fillId="9" borderId="74" xfId="0" applyFont="1" applyFill="1" applyBorder="1" applyAlignment="1">
      <alignment horizontal="center" vertical="center"/>
    </xf>
    <xf numFmtId="0" fontId="6" fillId="9" borderId="74" xfId="0" applyFont="1" applyFill="1" applyBorder="1" applyAlignment="1">
      <alignment horizontal="center" vertical="center"/>
    </xf>
    <xf numFmtId="0" fontId="6" fillId="9" borderId="75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5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0</xdr:rowOff>
    </xdr:from>
    <xdr:to>
      <xdr:col>10</xdr:col>
      <xdr:colOff>161925</xdr:colOff>
      <xdr:row>31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3962400"/>
          <a:ext cx="5724525" cy="2143125"/>
        </a:xfrm>
        <a:prstGeom prst="rect">
          <a:avLst/>
        </a:prstGeom>
        <a:solidFill>
          <a:srgbClr val="9DC3E6"/>
        </a:solidFill>
        <a:ln w="63500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●お忙しいところ誠に申し訳ありませんが，参加希望者についてシートに記入をお願いします。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●保護者の参加人数につきましては、人数の記入をお願いします。分からない場合は「１」で構いません。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●訂正や追加などありましたら、メールにてご連絡ください。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●締切り後でも、参加希望がある場合は、遠慮なくお知らせください。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G57"/>
  <sheetViews>
    <sheetView tabSelected="1" zoomScale="90" zoomScaleNormal="90" zoomScalePageLayoutView="0" workbookViewId="0" topLeftCell="A1">
      <selection activeCell="Z5" sqref="Z5"/>
    </sheetView>
  </sheetViews>
  <sheetFormatPr defaultColWidth="4.25390625" defaultRowHeight="15" customHeight="1"/>
  <cols>
    <col min="1" max="1" width="5.00390625" style="2" customWidth="1"/>
    <col min="2" max="2" width="17.50390625" style="2" customWidth="1"/>
    <col min="3" max="3" width="4.625" style="2" customWidth="1"/>
    <col min="4" max="4" width="10.50390625" style="2" customWidth="1"/>
    <col min="5" max="12" width="6.25390625" style="2" customWidth="1"/>
    <col min="13" max="13" width="8.125" style="2" bestFit="1" customWidth="1"/>
    <col min="14" max="14" width="2.00390625" style="2" customWidth="1"/>
    <col min="15" max="15" width="5.00390625" style="2" customWidth="1"/>
    <col min="16" max="16" width="17.50390625" style="2" customWidth="1"/>
    <col min="17" max="17" width="4.625" style="2" customWidth="1"/>
    <col min="18" max="18" width="10.25390625" style="2" customWidth="1"/>
    <col min="19" max="19" width="6.375" style="2" customWidth="1"/>
    <col min="20" max="26" width="6.25390625" style="2" customWidth="1"/>
    <col min="27" max="27" width="8.125" style="2" customWidth="1"/>
    <col min="28" max="16384" width="4.25390625" style="2" customWidth="1"/>
  </cols>
  <sheetData>
    <row r="1" spans="1:21" s="4" customFormat="1" ht="30" customHeigh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1" t="s">
        <v>35</v>
      </c>
      <c r="R1" s="71"/>
      <c r="S1" s="71"/>
      <c r="T1" s="71"/>
      <c r="U1" s="71"/>
    </row>
    <row r="2" ht="11.25" customHeight="1" thickBot="1"/>
    <row r="3" spans="1:23" ht="81.75" customHeight="1" thickBot="1">
      <c r="A3" s="74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97"/>
      <c r="M3" s="42"/>
      <c r="N3" s="40"/>
      <c r="O3" s="138" t="s">
        <v>48</v>
      </c>
      <c r="P3" s="139"/>
      <c r="Q3" s="139"/>
      <c r="R3" s="139"/>
      <c r="S3" s="139"/>
      <c r="T3" s="139"/>
      <c r="U3" s="139"/>
      <c r="V3" s="140"/>
      <c r="W3" s="40"/>
    </row>
    <row r="4" spans="16:23" ht="11.25" customHeight="1" thickBot="1">
      <c r="P4" s="37"/>
      <c r="T4" s="6"/>
      <c r="U4" s="6"/>
      <c r="V4" s="6"/>
      <c r="W4" s="6"/>
    </row>
    <row r="5" spans="1:22" s="3" customFormat="1" ht="26.25" customHeight="1" thickBot="1">
      <c r="A5" s="14" t="s">
        <v>28</v>
      </c>
      <c r="B5" s="88"/>
      <c r="C5" s="89"/>
      <c r="D5" s="14" t="s">
        <v>29</v>
      </c>
      <c r="E5" s="4"/>
      <c r="F5" s="90" t="s">
        <v>2</v>
      </c>
      <c r="G5" s="91"/>
      <c r="H5" s="91"/>
      <c r="I5" s="91"/>
      <c r="J5" s="85"/>
      <c r="K5" s="72"/>
      <c r="L5" s="72"/>
      <c r="M5" s="73"/>
      <c r="N5" s="38"/>
      <c r="O5" s="79" t="s">
        <v>10</v>
      </c>
      <c r="P5" s="80"/>
      <c r="Q5" s="81"/>
      <c r="R5" s="85"/>
      <c r="S5" s="72"/>
      <c r="T5" s="72"/>
      <c r="U5" s="73"/>
      <c r="V5" s="5"/>
    </row>
    <row r="6" spans="1:22" s="50" customFormat="1" ht="26.25" customHeight="1" thickBot="1">
      <c r="A6" s="48"/>
      <c r="B6" s="43"/>
      <c r="C6" s="43"/>
      <c r="D6" s="48"/>
      <c r="E6" s="49"/>
      <c r="F6" s="44"/>
      <c r="G6" s="44"/>
      <c r="H6" s="44"/>
      <c r="I6" s="44"/>
      <c r="J6" s="44"/>
      <c r="K6" s="44"/>
      <c r="L6" s="44"/>
      <c r="M6" s="44"/>
      <c r="N6" s="38"/>
      <c r="O6" s="76" t="s">
        <v>33</v>
      </c>
      <c r="P6" s="77"/>
      <c r="Q6" s="78"/>
      <c r="R6" s="82"/>
      <c r="S6" s="83"/>
      <c r="T6" s="83"/>
      <c r="U6" s="84"/>
      <c r="V6" s="38"/>
    </row>
    <row r="7" spans="1:22" s="3" customFormat="1" ht="7.5" customHeight="1" thickBot="1">
      <c r="A7" s="9"/>
      <c r="B7" s="13"/>
      <c r="C7" s="2"/>
      <c r="D7" s="1"/>
      <c r="M7" s="5"/>
      <c r="N7" s="5"/>
      <c r="O7" s="5"/>
      <c r="P7" s="6"/>
      <c r="Q7" s="6"/>
      <c r="R7" s="6"/>
      <c r="S7" s="6"/>
      <c r="T7" s="6"/>
      <c r="U7" s="6"/>
      <c r="V7" s="6"/>
    </row>
    <row r="8" spans="1:31" ht="19.5" customHeight="1" thickBot="1">
      <c r="A8" s="12"/>
      <c r="B8" s="58" t="s">
        <v>11</v>
      </c>
      <c r="C8" s="59"/>
      <c r="D8" s="59"/>
      <c r="E8" s="59"/>
      <c r="F8" s="59"/>
      <c r="G8" s="60"/>
      <c r="H8" s="60"/>
      <c r="I8" s="60"/>
      <c r="J8" s="60"/>
      <c r="K8" s="60"/>
      <c r="L8" s="60"/>
      <c r="M8" s="105" t="s">
        <v>37</v>
      </c>
      <c r="O8" s="13"/>
      <c r="P8" s="128" t="s">
        <v>11</v>
      </c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05" t="s">
        <v>37</v>
      </c>
      <c r="AB8" s="38"/>
      <c r="AC8" s="38"/>
      <c r="AD8" s="38"/>
      <c r="AE8" s="38"/>
    </row>
    <row r="9" spans="1:33" ht="15.75" customHeight="1" thickBot="1">
      <c r="A9" s="55" t="s">
        <v>13</v>
      </c>
      <c r="B9" s="65" t="s">
        <v>7</v>
      </c>
      <c r="C9" s="68" t="s">
        <v>0</v>
      </c>
      <c r="D9" s="130" t="s">
        <v>27</v>
      </c>
      <c r="E9" s="129"/>
      <c r="F9" s="129"/>
      <c r="G9" s="129"/>
      <c r="H9" s="129"/>
      <c r="I9" s="129"/>
      <c r="J9" s="129"/>
      <c r="K9" s="129"/>
      <c r="L9" s="131"/>
      <c r="M9" s="98" t="s">
        <v>41</v>
      </c>
      <c r="O9" s="55" t="s">
        <v>13</v>
      </c>
      <c r="P9" s="65" t="s">
        <v>7</v>
      </c>
      <c r="Q9" s="68" t="s">
        <v>0</v>
      </c>
      <c r="R9" s="130" t="s">
        <v>27</v>
      </c>
      <c r="S9" s="129"/>
      <c r="T9" s="129"/>
      <c r="U9" s="129"/>
      <c r="V9" s="129"/>
      <c r="W9" s="129"/>
      <c r="X9" s="129"/>
      <c r="Y9" s="129"/>
      <c r="Z9" s="129"/>
      <c r="AA9" s="98" t="s">
        <v>41</v>
      </c>
      <c r="AB9" s="38"/>
      <c r="AC9" s="38"/>
      <c r="AD9" s="38"/>
      <c r="AE9" s="38"/>
      <c r="AF9" s="7"/>
      <c r="AG9" s="8"/>
    </row>
    <row r="10" spans="1:33" ht="12.75">
      <c r="A10" s="56"/>
      <c r="B10" s="66"/>
      <c r="C10" s="69"/>
      <c r="D10" s="86" t="s">
        <v>26</v>
      </c>
      <c r="E10" s="63" t="s">
        <v>9</v>
      </c>
      <c r="F10" s="106" t="s">
        <v>8</v>
      </c>
      <c r="G10" s="120" t="s">
        <v>47</v>
      </c>
      <c r="H10" s="120" t="s">
        <v>43</v>
      </c>
      <c r="I10" s="121" t="s">
        <v>44</v>
      </c>
      <c r="J10" s="121" t="s">
        <v>45</v>
      </c>
      <c r="K10" s="122" t="s">
        <v>46</v>
      </c>
      <c r="L10" s="123" t="s">
        <v>42</v>
      </c>
      <c r="M10" s="99"/>
      <c r="O10" s="56"/>
      <c r="P10" s="66"/>
      <c r="Q10" s="69"/>
      <c r="R10" s="86" t="s">
        <v>26</v>
      </c>
      <c r="S10" s="63" t="s">
        <v>9</v>
      </c>
      <c r="T10" s="106" t="s">
        <v>8</v>
      </c>
      <c r="U10" s="120" t="s">
        <v>47</v>
      </c>
      <c r="V10" s="120" t="s">
        <v>43</v>
      </c>
      <c r="W10" s="121" t="s">
        <v>44</v>
      </c>
      <c r="X10" s="121" t="s">
        <v>45</v>
      </c>
      <c r="Y10" s="122" t="s">
        <v>46</v>
      </c>
      <c r="Z10" s="132" t="s">
        <v>42</v>
      </c>
      <c r="AA10" s="99"/>
      <c r="AB10" s="38"/>
      <c r="AC10" s="38"/>
      <c r="AD10" s="38"/>
      <c r="AE10" s="38"/>
      <c r="AF10" s="8"/>
      <c r="AG10" s="8"/>
    </row>
    <row r="11" spans="1:33" ht="13.5" thickBot="1">
      <c r="A11" s="57"/>
      <c r="B11" s="67"/>
      <c r="C11" s="70"/>
      <c r="D11" s="87"/>
      <c r="E11" s="64"/>
      <c r="F11" s="107"/>
      <c r="G11" s="124"/>
      <c r="H11" s="124"/>
      <c r="I11" s="125"/>
      <c r="J11" s="125"/>
      <c r="K11" s="125"/>
      <c r="L11" s="126"/>
      <c r="M11" s="100"/>
      <c r="O11" s="57"/>
      <c r="P11" s="67"/>
      <c r="Q11" s="70"/>
      <c r="R11" s="87"/>
      <c r="S11" s="64"/>
      <c r="T11" s="107"/>
      <c r="U11" s="124"/>
      <c r="V11" s="124"/>
      <c r="W11" s="125"/>
      <c r="X11" s="125"/>
      <c r="Y11" s="125"/>
      <c r="Z11" s="133"/>
      <c r="AA11" s="100"/>
      <c r="AB11" s="38"/>
      <c r="AC11" s="38"/>
      <c r="AD11" s="38"/>
      <c r="AE11" s="38"/>
      <c r="AF11" s="8"/>
      <c r="AG11" s="8"/>
    </row>
    <row r="12" spans="1:33" ht="13.5" customHeight="1" hidden="1" thickTop="1">
      <c r="A12" s="21"/>
      <c r="B12" s="61" t="s">
        <v>21</v>
      </c>
      <c r="C12" s="15" t="s">
        <v>5</v>
      </c>
      <c r="D12" s="33" t="s">
        <v>18</v>
      </c>
      <c r="E12" s="29" t="s">
        <v>14</v>
      </c>
      <c r="F12" s="108" t="s">
        <v>14</v>
      </c>
      <c r="G12" s="109"/>
      <c r="H12" s="109"/>
      <c r="I12" s="109"/>
      <c r="J12" s="109"/>
      <c r="K12" s="109"/>
      <c r="L12" s="110"/>
      <c r="M12" s="101">
        <v>1</v>
      </c>
      <c r="O12" s="24"/>
      <c r="P12" s="61" t="s">
        <v>21</v>
      </c>
      <c r="Q12" s="15" t="s">
        <v>5</v>
      </c>
      <c r="R12" s="33" t="s">
        <v>18</v>
      </c>
      <c r="S12" s="29" t="s">
        <v>14</v>
      </c>
      <c r="T12" s="108" t="s">
        <v>14</v>
      </c>
      <c r="U12" s="109"/>
      <c r="V12" s="109"/>
      <c r="W12" s="109"/>
      <c r="X12" s="109"/>
      <c r="Y12" s="109"/>
      <c r="Z12" s="134"/>
      <c r="AA12" s="101">
        <v>1</v>
      </c>
      <c r="AB12" s="38"/>
      <c r="AC12" s="38"/>
      <c r="AD12" s="38"/>
      <c r="AE12" s="38"/>
      <c r="AF12" s="8"/>
      <c r="AG12" s="8"/>
    </row>
    <row r="13" spans="1:33" ht="13.5" customHeight="1" hidden="1" thickTop="1">
      <c r="A13" s="22"/>
      <c r="B13" s="61"/>
      <c r="C13" s="16" t="s">
        <v>6</v>
      </c>
      <c r="D13" s="34" t="s">
        <v>19</v>
      </c>
      <c r="E13" s="30"/>
      <c r="F13" s="111"/>
      <c r="G13" s="112"/>
      <c r="H13" s="112"/>
      <c r="I13" s="112"/>
      <c r="J13" s="112"/>
      <c r="K13" s="112"/>
      <c r="L13" s="113"/>
      <c r="M13" s="102">
        <v>2</v>
      </c>
      <c r="O13" s="25"/>
      <c r="P13" s="61"/>
      <c r="Q13" s="16" t="s">
        <v>6</v>
      </c>
      <c r="R13" s="34" t="s">
        <v>19</v>
      </c>
      <c r="S13" s="30"/>
      <c r="T13" s="111"/>
      <c r="U13" s="112"/>
      <c r="V13" s="112"/>
      <c r="W13" s="112"/>
      <c r="X13" s="112"/>
      <c r="Y13" s="112"/>
      <c r="Z13" s="135"/>
      <c r="AA13" s="102">
        <v>2</v>
      </c>
      <c r="AB13" s="38"/>
      <c r="AC13" s="38"/>
      <c r="AD13" s="38"/>
      <c r="AE13" s="38"/>
      <c r="AF13" s="8"/>
      <c r="AG13" s="8"/>
    </row>
    <row r="14" spans="1:33" ht="13.5" customHeight="1" hidden="1" thickTop="1">
      <c r="A14" s="22"/>
      <c r="B14" s="61"/>
      <c r="C14" s="16"/>
      <c r="D14" s="34" t="s">
        <v>20</v>
      </c>
      <c r="E14" s="30"/>
      <c r="F14" s="111"/>
      <c r="G14" s="112"/>
      <c r="H14" s="112"/>
      <c r="I14" s="112"/>
      <c r="J14" s="112"/>
      <c r="K14" s="112"/>
      <c r="L14" s="113"/>
      <c r="M14" s="102">
        <v>3</v>
      </c>
      <c r="O14" s="25"/>
      <c r="P14" s="61"/>
      <c r="Q14" s="16"/>
      <c r="R14" s="34" t="s">
        <v>20</v>
      </c>
      <c r="S14" s="30"/>
      <c r="T14" s="111"/>
      <c r="U14" s="112"/>
      <c r="V14" s="112"/>
      <c r="W14" s="112"/>
      <c r="X14" s="112"/>
      <c r="Y14" s="112"/>
      <c r="Z14" s="135"/>
      <c r="AA14" s="102">
        <v>3</v>
      </c>
      <c r="AB14" s="38"/>
      <c r="AC14" s="38"/>
      <c r="AD14" s="38"/>
      <c r="AE14" s="38"/>
      <c r="AF14" s="8"/>
      <c r="AG14" s="8"/>
    </row>
    <row r="15" spans="1:33" ht="13.5" customHeight="1" hidden="1" thickTop="1">
      <c r="A15" s="22"/>
      <c r="B15" s="61"/>
      <c r="C15" s="16"/>
      <c r="D15" s="34"/>
      <c r="E15" s="30"/>
      <c r="F15" s="111"/>
      <c r="G15" s="112"/>
      <c r="H15" s="112"/>
      <c r="I15" s="112"/>
      <c r="J15" s="112"/>
      <c r="K15" s="112"/>
      <c r="L15" s="113"/>
      <c r="M15" s="102">
        <v>4</v>
      </c>
      <c r="O15" s="25"/>
      <c r="P15" s="61"/>
      <c r="Q15" s="16"/>
      <c r="R15" s="34"/>
      <c r="S15" s="30"/>
      <c r="T15" s="111"/>
      <c r="U15" s="112"/>
      <c r="V15" s="112"/>
      <c r="W15" s="112"/>
      <c r="X15" s="112"/>
      <c r="Y15" s="112"/>
      <c r="Z15" s="135"/>
      <c r="AA15" s="102">
        <v>4</v>
      </c>
      <c r="AB15" s="38"/>
      <c r="AC15" s="38"/>
      <c r="AD15" s="38"/>
      <c r="AE15" s="38"/>
      <c r="AF15" s="8"/>
      <c r="AG15" s="8"/>
    </row>
    <row r="16" spans="1:33" ht="13.5" customHeight="1" hidden="1" thickTop="1">
      <c r="A16" s="22"/>
      <c r="B16" s="61"/>
      <c r="C16" s="16"/>
      <c r="D16" s="34"/>
      <c r="E16" s="30"/>
      <c r="F16" s="111"/>
      <c r="G16" s="112"/>
      <c r="H16" s="112"/>
      <c r="I16" s="112"/>
      <c r="J16" s="112"/>
      <c r="K16" s="112"/>
      <c r="L16" s="113"/>
      <c r="M16" s="102">
        <v>5</v>
      </c>
      <c r="O16" s="25"/>
      <c r="P16" s="61"/>
      <c r="Q16" s="16"/>
      <c r="R16" s="34"/>
      <c r="S16" s="30"/>
      <c r="T16" s="111"/>
      <c r="U16" s="112"/>
      <c r="V16" s="112"/>
      <c r="W16" s="112"/>
      <c r="X16" s="112"/>
      <c r="Y16" s="112"/>
      <c r="Z16" s="135"/>
      <c r="AA16" s="102">
        <v>5</v>
      </c>
      <c r="AB16" s="38"/>
      <c r="AC16" s="38"/>
      <c r="AD16" s="38"/>
      <c r="AE16" s="38"/>
      <c r="AF16" s="8"/>
      <c r="AG16" s="8"/>
    </row>
    <row r="17" spans="1:33" ht="13.5" customHeight="1" hidden="1" thickTop="1">
      <c r="A17" s="22"/>
      <c r="B17" s="61"/>
      <c r="C17" s="16"/>
      <c r="D17" s="51"/>
      <c r="E17" s="30"/>
      <c r="F17" s="111"/>
      <c r="G17" s="112"/>
      <c r="H17" s="112"/>
      <c r="I17" s="112"/>
      <c r="J17" s="112"/>
      <c r="K17" s="112"/>
      <c r="L17" s="113"/>
      <c r="M17" s="102"/>
      <c r="O17" s="25"/>
      <c r="P17" s="61"/>
      <c r="Q17" s="16"/>
      <c r="R17" s="34"/>
      <c r="S17" s="30"/>
      <c r="T17" s="111"/>
      <c r="U17" s="112"/>
      <c r="V17" s="112"/>
      <c r="W17" s="112"/>
      <c r="X17" s="112"/>
      <c r="Y17" s="112"/>
      <c r="Z17" s="135"/>
      <c r="AA17" s="102"/>
      <c r="AB17" s="38"/>
      <c r="AC17" s="38"/>
      <c r="AD17" s="38"/>
      <c r="AE17" s="38"/>
      <c r="AF17" s="8"/>
      <c r="AG17" s="8"/>
    </row>
    <row r="18" spans="1:33" ht="25.5" customHeight="1" hidden="1">
      <c r="A18" s="22"/>
      <c r="B18" s="62"/>
      <c r="C18" s="16"/>
      <c r="D18" s="34"/>
      <c r="E18" s="30"/>
      <c r="F18" s="111"/>
      <c r="G18" s="112"/>
      <c r="H18" s="112"/>
      <c r="I18" s="112"/>
      <c r="J18" s="112"/>
      <c r="K18" s="112"/>
      <c r="L18" s="113"/>
      <c r="M18" s="102"/>
      <c r="O18" s="25"/>
      <c r="P18" s="62"/>
      <c r="Q18" s="16"/>
      <c r="R18" s="34"/>
      <c r="S18" s="30"/>
      <c r="T18" s="111"/>
      <c r="U18" s="112"/>
      <c r="V18" s="112"/>
      <c r="W18" s="112"/>
      <c r="X18" s="112"/>
      <c r="Y18" s="112"/>
      <c r="Z18" s="135"/>
      <c r="AA18" s="102"/>
      <c r="AB18" s="38"/>
      <c r="AC18" s="38"/>
      <c r="AD18" s="38"/>
      <c r="AE18" s="38"/>
      <c r="AF18" s="8"/>
      <c r="AG18" s="8"/>
    </row>
    <row r="19" spans="1:33" ht="13.5" customHeight="1" hidden="1" thickTop="1">
      <c r="A19" s="19"/>
      <c r="B19" s="20"/>
      <c r="C19" s="16"/>
      <c r="D19" s="34"/>
      <c r="E19" s="30"/>
      <c r="F19" s="111"/>
      <c r="G19" s="112"/>
      <c r="H19" s="112"/>
      <c r="I19" s="112"/>
      <c r="J19" s="112"/>
      <c r="K19" s="112"/>
      <c r="L19" s="113"/>
      <c r="M19" s="102"/>
      <c r="O19" s="26"/>
      <c r="P19" s="20"/>
      <c r="Q19" s="16"/>
      <c r="R19" s="34"/>
      <c r="S19" s="30"/>
      <c r="T19" s="111"/>
      <c r="U19" s="112"/>
      <c r="V19" s="112"/>
      <c r="W19" s="112"/>
      <c r="X19" s="112"/>
      <c r="Y19" s="112"/>
      <c r="Z19" s="135"/>
      <c r="AA19" s="102"/>
      <c r="AB19" s="38"/>
      <c r="AC19" s="38"/>
      <c r="AD19" s="38"/>
      <c r="AE19" s="38"/>
      <c r="AF19" s="8"/>
      <c r="AG19" s="8"/>
    </row>
    <row r="20" spans="1:31" ht="18.75" customHeight="1" thickTop="1">
      <c r="A20" s="10">
        <v>1</v>
      </c>
      <c r="B20" s="45"/>
      <c r="C20" s="17"/>
      <c r="D20" s="35"/>
      <c r="E20" s="31"/>
      <c r="F20" s="114"/>
      <c r="G20" s="115"/>
      <c r="H20" s="115"/>
      <c r="I20" s="115"/>
      <c r="J20" s="115"/>
      <c r="K20" s="115"/>
      <c r="L20" s="116"/>
      <c r="M20" s="103"/>
      <c r="O20" s="27">
        <v>26</v>
      </c>
      <c r="P20" s="45"/>
      <c r="Q20" s="17"/>
      <c r="R20" s="35"/>
      <c r="S20" s="31"/>
      <c r="T20" s="114"/>
      <c r="U20" s="115"/>
      <c r="V20" s="115"/>
      <c r="W20" s="115"/>
      <c r="X20" s="115"/>
      <c r="Y20" s="115"/>
      <c r="Z20" s="136"/>
      <c r="AA20" s="103"/>
      <c r="AB20" s="38"/>
      <c r="AC20" s="38"/>
      <c r="AD20" s="38"/>
      <c r="AE20" s="38"/>
    </row>
    <row r="21" spans="1:31" ht="18.75" customHeight="1">
      <c r="A21" s="10">
        <v>2</v>
      </c>
      <c r="B21" s="46"/>
      <c r="C21" s="17"/>
      <c r="D21" s="35"/>
      <c r="E21" s="31"/>
      <c r="F21" s="114"/>
      <c r="G21" s="115"/>
      <c r="H21" s="115"/>
      <c r="I21" s="115"/>
      <c r="J21" s="115"/>
      <c r="K21" s="115"/>
      <c r="L21" s="116"/>
      <c r="M21" s="103"/>
      <c r="O21" s="27">
        <v>27</v>
      </c>
      <c r="P21" s="46"/>
      <c r="Q21" s="17"/>
      <c r="R21" s="35"/>
      <c r="S21" s="31"/>
      <c r="T21" s="114"/>
      <c r="U21" s="115"/>
      <c r="V21" s="115"/>
      <c r="W21" s="115"/>
      <c r="X21" s="115"/>
      <c r="Y21" s="115"/>
      <c r="Z21" s="136"/>
      <c r="AA21" s="103"/>
      <c r="AB21" s="38"/>
      <c r="AC21" s="38"/>
      <c r="AD21" s="38"/>
      <c r="AE21" s="38"/>
    </row>
    <row r="22" spans="1:31" ht="18.75" customHeight="1">
      <c r="A22" s="10">
        <v>3</v>
      </c>
      <c r="B22" s="46"/>
      <c r="C22" s="17"/>
      <c r="D22" s="35"/>
      <c r="E22" s="31"/>
      <c r="F22" s="114"/>
      <c r="G22" s="115"/>
      <c r="H22" s="115"/>
      <c r="I22" s="115"/>
      <c r="J22" s="115"/>
      <c r="K22" s="115"/>
      <c r="L22" s="116"/>
      <c r="M22" s="103"/>
      <c r="O22" s="27">
        <v>28</v>
      </c>
      <c r="P22" s="46"/>
      <c r="Q22" s="17"/>
      <c r="R22" s="35"/>
      <c r="S22" s="31"/>
      <c r="T22" s="114"/>
      <c r="U22" s="115"/>
      <c r="V22" s="115"/>
      <c r="W22" s="115"/>
      <c r="X22" s="115"/>
      <c r="Y22" s="115"/>
      <c r="Z22" s="136"/>
      <c r="AA22" s="103"/>
      <c r="AB22" s="38"/>
      <c r="AC22" s="38"/>
      <c r="AD22" s="38"/>
      <c r="AE22" s="38"/>
    </row>
    <row r="23" spans="1:31" ht="18.75" customHeight="1">
      <c r="A23" s="10">
        <v>4</v>
      </c>
      <c r="B23" s="46"/>
      <c r="C23" s="17"/>
      <c r="D23" s="35"/>
      <c r="E23" s="31"/>
      <c r="F23" s="114"/>
      <c r="G23" s="115"/>
      <c r="H23" s="115"/>
      <c r="I23" s="115"/>
      <c r="J23" s="115"/>
      <c r="K23" s="115"/>
      <c r="L23" s="116"/>
      <c r="M23" s="103"/>
      <c r="O23" s="27">
        <v>29</v>
      </c>
      <c r="P23" s="46"/>
      <c r="Q23" s="17"/>
      <c r="R23" s="35"/>
      <c r="S23" s="31"/>
      <c r="T23" s="114"/>
      <c r="U23" s="115"/>
      <c r="V23" s="115"/>
      <c r="W23" s="115"/>
      <c r="X23" s="115"/>
      <c r="Y23" s="115"/>
      <c r="Z23" s="136"/>
      <c r="AA23" s="103"/>
      <c r="AB23" s="38"/>
      <c r="AC23" s="38"/>
      <c r="AD23" s="38"/>
      <c r="AE23" s="38"/>
    </row>
    <row r="24" spans="1:31" ht="18.75" customHeight="1">
      <c r="A24" s="10">
        <v>5</v>
      </c>
      <c r="B24" s="46"/>
      <c r="C24" s="17"/>
      <c r="D24" s="35"/>
      <c r="E24" s="31"/>
      <c r="F24" s="114"/>
      <c r="G24" s="115"/>
      <c r="H24" s="115"/>
      <c r="I24" s="115"/>
      <c r="J24" s="115"/>
      <c r="K24" s="115"/>
      <c r="L24" s="116"/>
      <c r="M24" s="103"/>
      <c r="O24" s="27">
        <v>30</v>
      </c>
      <c r="P24" s="46"/>
      <c r="Q24" s="17"/>
      <c r="R24" s="35"/>
      <c r="S24" s="31"/>
      <c r="T24" s="114"/>
      <c r="U24" s="115"/>
      <c r="V24" s="115"/>
      <c r="W24" s="115"/>
      <c r="X24" s="115"/>
      <c r="Y24" s="115"/>
      <c r="Z24" s="136"/>
      <c r="AA24" s="103"/>
      <c r="AB24" s="38"/>
      <c r="AC24" s="38"/>
      <c r="AD24" s="38"/>
      <c r="AE24" s="38"/>
    </row>
    <row r="25" spans="1:31" ht="18.75" customHeight="1">
      <c r="A25" s="10">
        <v>6</v>
      </c>
      <c r="B25" s="46"/>
      <c r="C25" s="17"/>
      <c r="D25" s="35"/>
      <c r="E25" s="31"/>
      <c r="F25" s="114"/>
      <c r="G25" s="115"/>
      <c r="H25" s="115"/>
      <c r="I25" s="115"/>
      <c r="J25" s="115"/>
      <c r="K25" s="115"/>
      <c r="L25" s="116"/>
      <c r="M25" s="103"/>
      <c r="O25" s="27">
        <v>31</v>
      </c>
      <c r="P25" s="46"/>
      <c r="Q25" s="17"/>
      <c r="R25" s="35"/>
      <c r="S25" s="31"/>
      <c r="T25" s="114"/>
      <c r="U25" s="115"/>
      <c r="V25" s="115"/>
      <c r="W25" s="115"/>
      <c r="X25" s="115"/>
      <c r="Y25" s="115"/>
      <c r="Z25" s="136"/>
      <c r="AA25" s="103"/>
      <c r="AB25" s="38"/>
      <c r="AC25" s="38"/>
      <c r="AD25" s="38"/>
      <c r="AE25" s="38"/>
    </row>
    <row r="26" spans="1:31" ht="18.75" customHeight="1">
      <c r="A26" s="10">
        <v>7</v>
      </c>
      <c r="B26" s="46"/>
      <c r="C26" s="17"/>
      <c r="D26" s="35"/>
      <c r="E26" s="31"/>
      <c r="F26" s="114"/>
      <c r="G26" s="115"/>
      <c r="H26" s="115"/>
      <c r="I26" s="115"/>
      <c r="J26" s="115"/>
      <c r="K26" s="115"/>
      <c r="L26" s="116"/>
      <c r="M26" s="103"/>
      <c r="O26" s="27">
        <v>32</v>
      </c>
      <c r="P26" s="46"/>
      <c r="Q26" s="17"/>
      <c r="R26" s="35"/>
      <c r="S26" s="31"/>
      <c r="T26" s="114"/>
      <c r="U26" s="115"/>
      <c r="V26" s="115"/>
      <c r="W26" s="115"/>
      <c r="X26" s="115"/>
      <c r="Y26" s="115"/>
      <c r="Z26" s="136"/>
      <c r="AA26" s="103"/>
      <c r="AB26" s="38"/>
      <c r="AC26" s="38"/>
      <c r="AD26" s="38"/>
      <c r="AE26" s="38"/>
    </row>
    <row r="27" spans="1:31" ht="18.75" customHeight="1">
      <c r="A27" s="10">
        <v>8</v>
      </c>
      <c r="B27" s="46"/>
      <c r="C27" s="17"/>
      <c r="D27" s="35"/>
      <c r="E27" s="31"/>
      <c r="F27" s="114"/>
      <c r="G27" s="115"/>
      <c r="H27" s="115"/>
      <c r="I27" s="115"/>
      <c r="J27" s="115"/>
      <c r="K27" s="115"/>
      <c r="L27" s="116"/>
      <c r="M27" s="103"/>
      <c r="O27" s="27">
        <v>33</v>
      </c>
      <c r="P27" s="46"/>
      <c r="Q27" s="17"/>
      <c r="R27" s="35"/>
      <c r="S27" s="31"/>
      <c r="T27" s="114"/>
      <c r="U27" s="115"/>
      <c r="V27" s="115"/>
      <c r="W27" s="115"/>
      <c r="X27" s="115"/>
      <c r="Y27" s="115"/>
      <c r="Z27" s="136"/>
      <c r="AA27" s="103"/>
      <c r="AB27" s="38"/>
      <c r="AC27" s="38"/>
      <c r="AD27" s="38"/>
      <c r="AE27" s="38"/>
    </row>
    <row r="28" spans="1:31" ht="18.75" customHeight="1">
      <c r="A28" s="10">
        <v>9</v>
      </c>
      <c r="B28" s="46"/>
      <c r="C28" s="17"/>
      <c r="D28" s="35"/>
      <c r="E28" s="31"/>
      <c r="F28" s="114"/>
      <c r="G28" s="115"/>
      <c r="H28" s="115"/>
      <c r="I28" s="115"/>
      <c r="J28" s="115"/>
      <c r="K28" s="115"/>
      <c r="L28" s="116"/>
      <c r="M28" s="103"/>
      <c r="O28" s="27">
        <v>34</v>
      </c>
      <c r="P28" s="46"/>
      <c r="Q28" s="17"/>
      <c r="R28" s="35"/>
      <c r="S28" s="31"/>
      <c r="T28" s="114"/>
      <c r="U28" s="115"/>
      <c r="V28" s="115"/>
      <c r="W28" s="115"/>
      <c r="X28" s="115"/>
      <c r="Y28" s="115"/>
      <c r="Z28" s="136"/>
      <c r="AA28" s="103"/>
      <c r="AB28" s="38"/>
      <c r="AC28" s="38"/>
      <c r="AD28" s="38"/>
      <c r="AE28" s="38"/>
    </row>
    <row r="29" spans="1:31" ht="18.75" customHeight="1">
      <c r="A29" s="10">
        <v>10</v>
      </c>
      <c r="B29" s="46"/>
      <c r="C29" s="17"/>
      <c r="D29" s="35"/>
      <c r="E29" s="31"/>
      <c r="F29" s="114"/>
      <c r="G29" s="115"/>
      <c r="H29" s="115"/>
      <c r="I29" s="115"/>
      <c r="J29" s="115"/>
      <c r="K29" s="115"/>
      <c r="L29" s="116"/>
      <c r="M29" s="103"/>
      <c r="O29" s="27">
        <v>35</v>
      </c>
      <c r="P29" s="46"/>
      <c r="Q29" s="17"/>
      <c r="R29" s="35"/>
      <c r="S29" s="31"/>
      <c r="T29" s="114"/>
      <c r="U29" s="115"/>
      <c r="V29" s="115"/>
      <c r="W29" s="115"/>
      <c r="X29" s="115"/>
      <c r="Y29" s="115"/>
      <c r="Z29" s="136"/>
      <c r="AA29" s="103"/>
      <c r="AB29" s="38"/>
      <c r="AC29" s="38"/>
      <c r="AD29" s="38"/>
      <c r="AE29" s="38"/>
    </row>
    <row r="30" spans="1:31" ht="18.75" customHeight="1">
      <c r="A30" s="10">
        <v>11</v>
      </c>
      <c r="B30" s="46"/>
      <c r="C30" s="17"/>
      <c r="D30" s="35"/>
      <c r="E30" s="31"/>
      <c r="F30" s="114"/>
      <c r="G30" s="115"/>
      <c r="H30" s="115"/>
      <c r="I30" s="115"/>
      <c r="J30" s="115"/>
      <c r="K30" s="115"/>
      <c r="L30" s="116"/>
      <c r="M30" s="103"/>
      <c r="O30" s="27">
        <v>36</v>
      </c>
      <c r="P30" s="46"/>
      <c r="Q30" s="17"/>
      <c r="R30" s="35"/>
      <c r="S30" s="31"/>
      <c r="T30" s="114"/>
      <c r="U30" s="115"/>
      <c r="V30" s="115"/>
      <c r="W30" s="115"/>
      <c r="X30" s="115"/>
      <c r="Y30" s="115"/>
      <c r="Z30" s="136"/>
      <c r="AA30" s="103"/>
      <c r="AB30" s="38"/>
      <c r="AC30" s="38"/>
      <c r="AD30" s="38"/>
      <c r="AE30" s="38"/>
    </row>
    <row r="31" spans="1:31" ht="18.75" customHeight="1">
      <c r="A31" s="10">
        <v>12</v>
      </c>
      <c r="B31" s="46"/>
      <c r="C31" s="17"/>
      <c r="D31" s="35"/>
      <c r="E31" s="31"/>
      <c r="F31" s="114"/>
      <c r="G31" s="115"/>
      <c r="H31" s="115"/>
      <c r="I31" s="115"/>
      <c r="J31" s="115"/>
      <c r="K31" s="115"/>
      <c r="L31" s="116"/>
      <c r="M31" s="103"/>
      <c r="O31" s="27">
        <v>37</v>
      </c>
      <c r="P31" s="46"/>
      <c r="Q31" s="17"/>
      <c r="R31" s="35"/>
      <c r="S31" s="31"/>
      <c r="T31" s="114"/>
      <c r="U31" s="115"/>
      <c r="V31" s="115"/>
      <c r="W31" s="115"/>
      <c r="X31" s="115"/>
      <c r="Y31" s="115"/>
      <c r="Z31" s="136"/>
      <c r="AA31" s="103"/>
      <c r="AB31" s="38"/>
      <c r="AC31" s="38"/>
      <c r="AD31" s="38"/>
      <c r="AE31" s="38"/>
    </row>
    <row r="32" spans="1:31" ht="18.75" customHeight="1">
      <c r="A32" s="10">
        <v>13</v>
      </c>
      <c r="B32" s="46"/>
      <c r="C32" s="17"/>
      <c r="D32" s="35"/>
      <c r="E32" s="31"/>
      <c r="F32" s="114"/>
      <c r="G32" s="115"/>
      <c r="H32" s="115"/>
      <c r="I32" s="115"/>
      <c r="J32" s="115"/>
      <c r="K32" s="115"/>
      <c r="L32" s="116"/>
      <c r="M32" s="103"/>
      <c r="O32" s="27">
        <v>38</v>
      </c>
      <c r="P32" s="46"/>
      <c r="Q32" s="17"/>
      <c r="R32" s="35"/>
      <c r="S32" s="31"/>
      <c r="T32" s="114"/>
      <c r="U32" s="115"/>
      <c r="V32" s="115"/>
      <c r="W32" s="115"/>
      <c r="X32" s="115"/>
      <c r="Y32" s="115"/>
      <c r="Z32" s="136"/>
      <c r="AA32" s="103"/>
      <c r="AB32" s="38"/>
      <c r="AC32" s="38"/>
      <c r="AD32" s="38"/>
      <c r="AE32" s="38"/>
    </row>
    <row r="33" spans="1:31" ht="18.75" customHeight="1">
      <c r="A33" s="10">
        <v>14</v>
      </c>
      <c r="B33" s="46"/>
      <c r="C33" s="17"/>
      <c r="D33" s="35"/>
      <c r="E33" s="31"/>
      <c r="F33" s="114"/>
      <c r="G33" s="115"/>
      <c r="H33" s="115"/>
      <c r="I33" s="115"/>
      <c r="J33" s="115"/>
      <c r="K33" s="115"/>
      <c r="L33" s="116"/>
      <c r="M33" s="103"/>
      <c r="O33" s="27">
        <v>39</v>
      </c>
      <c r="P33" s="46"/>
      <c r="Q33" s="17"/>
      <c r="R33" s="35"/>
      <c r="S33" s="31"/>
      <c r="T33" s="114"/>
      <c r="U33" s="115"/>
      <c r="V33" s="115"/>
      <c r="W33" s="115"/>
      <c r="X33" s="115"/>
      <c r="Y33" s="115"/>
      <c r="Z33" s="136"/>
      <c r="AA33" s="103"/>
      <c r="AB33" s="38"/>
      <c r="AC33" s="38"/>
      <c r="AD33" s="38"/>
      <c r="AE33" s="38"/>
    </row>
    <row r="34" spans="1:31" ht="18.75" customHeight="1">
      <c r="A34" s="10">
        <v>15</v>
      </c>
      <c r="B34" s="46"/>
      <c r="C34" s="17"/>
      <c r="D34" s="35"/>
      <c r="E34" s="31"/>
      <c r="F34" s="114"/>
      <c r="G34" s="115"/>
      <c r="H34" s="115"/>
      <c r="I34" s="115"/>
      <c r="J34" s="115"/>
      <c r="K34" s="115"/>
      <c r="L34" s="116"/>
      <c r="M34" s="103"/>
      <c r="O34" s="27">
        <v>40</v>
      </c>
      <c r="P34" s="46"/>
      <c r="Q34" s="17"/>
      <c r="R34" s="35"/>
      <c r="S34" s="31"/>
      <c r="T34" s="114"/>
      <c r="U34" s="115"/>
      <c r="V34" s="115"/>
      <c r="W34" s="115"/>
      <c r="X34" s="115"/>
      <c r="Y34" s="115"/>
      <c r="Z34" s="136"/>
      <c r="AA34" s="103"/>
      <c r="AB34" s="38"/>
      <c r="AC34" s="38"/>
      <c r="AD34" s="38"/>
      <c r="AE34" s="38"/>
    </row>
    <row r="35" spans="1:31" ht="18.75" customHeight="1">
      <c r="A35" s="10">
        <v>16</v>
      </c>
      <c r="B35" s="46"/>
      <c r="C35" s="17"/>
      <c r="D35" s="35"/>
      <c r="E35" s="31"/>
      <c r="F35" s="114"/>
      <c r="G35" s="115"/>
      <c r="H35" s="115"/>
      <c r="I35" s="115"/>
      <c r="J35" s="115"/>
      <c r="K35" s="115"/>
      <c r="L35" s="116"/>
      <c r="M35" s="103"/>
      <c r="O35" s="27">
        <v>41</v>
      </c>
      <c r="P35" s="46"/>
      <c r="Q35" s="17"/>
      <c r="R35" s="35"/>
      <c r="S35" s="31"/>
      <c r="T35" s="114"/>
      <c r="U35" s="115"/>
      <c r="V35" s="115"/>
      <c r="W35" s="115"/>
      <c r="X35" s="115"/>
      <c r="Y35" s="115"/>
      <c r="Z35" s="136"/>
      <c r="AA35" s="103"/>
      <c r="AB35" s="38"/>
      <c r="AC35" s="38"/>
      <c r="AD35" s="38"/>
      <c r="AE35" s="38"/>
    </row>
    <row r="36" spans="1:31" ht="18.75" customHeight="1">
      <c r="A36" s="10">
        <v>17</v>
      </c>
      <c r="B36" s="46"/>
      <c r="C36" s="17"/>
      <c r="D36" s="35"/>
      <c r="E36" s="31"/>
      <c r="F36" s="114"/>
      <c r="G36" s="115"/>
      <c r="H36" s="115"/>
      <c r="I36" s="115"/>
      <c r="J36" s="115"/>
      <c r="K36" s="115"/>
      <c r="L36" s="116"/>
      <c r="M36" s="103"/>
      <c r="O36" s="27">
        <v>42</v>
      </c>
      <c r="P36" s="46"/>
      <c r="Q36" s="17"/>
      <c r="R36" s="35"/>
      <c r="S36" s="31"/>
      <c r="T36" s="114"/>
      <c r="U36" s="115"/>
      <c r="V36" s="115"/>
      <c r="W36" s="115"/>
      <c r="X36" s="115"/>
      <c r="Y36" s="115"/>
      <c r="Z36" s="136"/>
      <c r="AA36" s="103"/>
      <c r="AB36" s="38"/>
      <c r="AC36" s="38"/>
      <c r="AD36" s="38"/>
      <c r="AE36" s="38"/>
    </row>
    <row r="37" spans="1:31" ht="18.75" customHeight="1">
      <c r="A37" s="10">
        <v>18</v>
      </c>
      <c r="B37" s="46"/>
      <c r="C37" s="17"/>
      <c r="D37" s="35"/>
      <c r="E37" s="31"/>
      <c r="F37" s="114"/>
      <c r="G37" s="115"/>
      <c r="H37" s="115"/>
      <c r="I37" s="115"/>
      <c r="J37" s="115"/>
      <c r="K37" s="115"/>
      <c r="L37" s="116"/>
      <c r="M37" s="103"/>
      <c r="O37" s="27">
        <v>43</v>
      </c>
      <c r="P37" s="46"/>
      <c r="Q37" s="17"/>
      <c r="R37" s="35"/>
      <c r="S37" s="31"/>
      <c r="T37" s="114"/>
      <c r="U37" s="115"/>
      <c r="V37" s="115"/>
      <c r="W37" s="115"/>
      <c r="X37" s="115"/>
      <c r="Y37" s="115"/>
      <c r="Z37" s="136"/>
      <c r="AA37" s="103"/>
      <c r="AB37" s="38"/>
      <c r="AC37" s="38"/>
      <c r="AD37" s="38"/>
      <c r="AE37" s="38"/>
    </row>
    <row r="38" spans="1:31" ht="18.75" customHeight="1">
      <c r="A38" s="10">
        <v>19</v>
      </c>
      <c r="B38" s="46"/>
      <c r="C38" s="17"/>
      <c r="D38" s="35"/>
      <c r="E38" s="31"/>
      <c r="F38" s="114"/>
      <c r="G38" s="115"/>
      <c r="H38" s="115"/>
      <c r="I38" s="115"/>
      <c r="J38" s="115"/>
      <c r="K38" s="115"/>
      <c r="L38" s="116"/>
      <c r="M38" s="103"/>
      <c r="O38" s="27">
        <v>44</v>
      </c>
      <c r="P38" s="46"/>
      <c r="Q38" s="17"/>
      <c r="R38" s="35"/>
      <c r="S38" s="31"/>
      <c r="T38" s="114"/>
      <c r="U38" s="115"/>
      <c r="V38" s="115"/>
      <c r="W38" s="115"/>
      <c r="X38" s="115"/>
      <c r="Y38" s="115"/>
      <c r="Z38" s="136"/>
      <c r="AA38" s="103"/>
      <c r="AB38" s="38"/>
      <c r="AC38" s="38"/>
      <c r="AD38" s="38"/>
      <c r="AE38" s="38"/>
    </row>
    <row r="39" spans="1:31" ht="18.75" customHeight="1">
      <c r="A39" s="10">
        <v>20</v>
      </c>
      <c r="B39" s="46"/>
      <c r="C39" s="17"/>
      <c r="D39" s="35"/>
      <c r="E39" s="31"/>
      <c r="F39" s="114"/>
      <c r="G39" s="115"/>
      <c r="H39" s="115"/>
      <c r="I39" s="115"/>
      <c r="J39" s="115"/>
      <c r="K39" s="115"/>
      <c r="L39" s="116"/>
      <c r="M39" s="103"/>
      <c r="O39" s="27">
        <v>45</v>
      </c>
      <c r="P39" s="46"/>
      <c r="Q39" s="17"/>
      <c r="R39" s="35"/>
      <c r="S39" s="31"/>
      <c r="T39" s="114"/>
      <c r="U39" s="115"/>
      <c r="V39" s="115"/>
      <c r="W39" s="115"/>
      <c r="X39" s="115"/>
      <c r="Y39" s="115"/>
      <c r="Z39" s="136"/>
      <c r="AA39" s="103"/>
      <c r="AB39" s="38"/>
      <c r="AC39" s="38"/>
      <c r="AD39" s="38"/>
      <c r="AE39" s="38"/>
    </row>
    <row r="40" spans="1:31" ht="18.75" customHeight="1">
      <c r="A40" s="10">
        <v>21</v>
      </c>
      <c r="B40" s="46"/>
      <c r="C40" s="17"/>
      <c r="D40" s="35"/>
      <c r="E40" s="31"/>
      <c r="F40" s="114"/>
      <c r="G40" s="115"/>
      <c r="H40" s="115"/>
      <c r="I40" s="115"/>
      <c r="J40" s="115"/>
      <c r="K40" s="115"/>
      <c r="L40" s="116"/>
      <c r="M40" s="103"/>
      <c r="O40" s="27">
        <v>46</v>
      </c>
      <c r="P40" s="46"/>
      <c r="Q40" s="17"/>
      <c r="R40" s="35"/>
      <c r="S40" s="31"/>
      <c r="T40" s="114"/>
      <c r="U40" s="115"/>
      <c r="V40" s="115"/>
      <c r="W40" s="115"/>
      <c r="X40" s="115"/>
      <c r="Y40" s="115"/>
      <c r="Z40" s="136"/>
      <c r="AA40" s="103"/>
      <c r="AB40" s="38"/>
      <c r="AC40" s="38"/>
      <c r="AD40" s="38"/>
      <c r="AE40" s="38"/>
    </row>
    <row r="41" spans="1:31" ht="18.75" customHeight="1">
      <c r="A41" s="10">
        <v>22</v>
      </c>
      <c r="B41" s="46"/>
      <c r="C41" s="17"/>
      <c r="D41" s="35"/>
      <c r="E41" s="31"/>
      <c r="F41" s="114"/>
      <c r="G41" s="115"/>
      <c r="H41" s="115"/>
      <c r="I41" s="115"/>
      <c r="J41" s="115"/>
      <c r="K41" s="115"/>
      <c r="L41" s="116"/>
      <c r="M41" s="103"/>
      <c r="O41" s="27">
        <v>47</v>
      </c>
      <c r="P41" s="46"/>
      <c r="Q41" s="17"/>
      <c r="R41" s="35"/>
      <c r="S41" s="31"/>
      <c r="T41" s="114"/>
      <c r="U41" s="115"/>
      <c r="V41" s="115"/>
      <c r="W41" s="115"/>
      <c r="X41" s="115"/>
      <c r="Y41" s="115"/>
      <c r="Z41" s="136"/>
      <c r="AA41" s="103"/>
      <c r="AB41" s="38"/>
      <c r="AC41" s="38"/>
      <c r="AD41" s="38"/>
      <c r="AE41" s="38"/>
    </row>
    <row r="42" spans="1:31" ht="18.75" customHeight="1">
      <c r="A42" s="10">
        <v>23</v>
      </c>
      <c r="B42" s="46"/>
      <c r="C42" s="17"/>
      <c r="D42" s="35"/>
      <c r="E42" s="31"/>
      <c r="F42" s="114"/>
      <c r="G42" s="115"/>
      <c r="H42" s="115"/>
      <c r="I42" s="115"/>
      <c r="J42" s="115"/>
      <c r="K42" s="115"/>
      <c r="L42" s="116"/>
      <c r="M42" s="103"/>
      <c r="O42" s="27">
        <v>48</v>
      </c>
      <c r="P42" s="46"/>
      <c r="Q42" s="17"/>
      <c r="R42" s="35"/>
      <c r="S42" s="31"/>
      <c r="T42" s="114"/>
      <c r="U42" s="115"/>
      <c r="V42" s="115"/>
      <c r="W42" s="115"/>
      <c r="X42" s="115"/>
      <c r="Y42" s="115"/>
      <c r="Z42" s="136"/>
      <c r="AA42" s="103"/>
      <c r="AB42" s="38"/>
      <c r="AC42" s="38"/>
      <c r="AD42" s="38"/>
      <c r="AE42" s="38"/>
    </row>
    <row r="43" spans="1:31" ht="18.75" customHeight="1">
      <c r="A43" s="10">
        <v>24</v>
      </c>
      <c r="B43" s="46"/>
      <c r="C43" s="17"/>
      <c r="D43" s="35"/>
      <c r="E43" s="31"/>
      <c r="F43" s="114"/>
      <c r="G43" s="115"/>
      <c r="H43" s="115"/>
      <c r="I43" s="115"/>
      <c r="J43" s="115"/>
      <c r="K43" s="115"/>
      <c r="L43" s="116"/>
      <c r="M43" s="103"/>
      <c r="O43" s="27">
        <v>49</v>
      </c>
      <c r="P43" s="46"/>
      <c r="Q43" s="17"/>
      <c r="R43" s="35"/>
      <c r="S43" s="31"/>
      <c r="T43" s="114"/>
      <c r="U43" s="115"/>
      <c r="V43" s="115"/>
      <c r="W43" s="115"/>
      <c r="X43" s="115"/>
      <c r="Y43" s="115"/>
      <c r="Z43" s="136"/>
      <c r="AA43" s="103"/>
      <c r="AB43" s="38"/>
      <c r="AC43" s="38"/>
      <c r="AD43" s="38"/>
      <c r="AE43" s="38"/>
    </row>
    <row r="44" spans="1:31" ht="18.75" customHeight="1" thickBot="1">
      <c r="A44" s="11">
        <v>25</v>
      </c>
      <c r="B44" s="47"/>
      <c r="C44" s="18"/>
      <c r="D44" s="36"/>
      <c r="E44" s="32"/>
      <c r="F44" s="117"/>
      <c r="G44" s="118"/>
      <c r="H44" s="118"/>
      <c r="I44" s="118"/>
      <c r="J44" s="118"/>
      <c r="K44" s="118"/>
      <c r="L44" s="119"/>
      <c r="M44" s="104"/>
      <c r="O44" s="28">
        <v>50</v>
      </c>
      <c r="P44" s="47"/>
      <c r="Q44" s="18"/>
      <c r="R44" s="36"/>
      <c r="S44" s="32"/>
      <c r="T44" s="117"/>
      <c r="U44" s="118"/>
      <c r="V44" s="118"/>
      <c r="W44" s="118"/>
      <c r="X44" s="118"/>
      <c r="Y44" s="118"/>
      <c r="Z44" s="137"/>
      <c r="AA44" s="104"/>
      <c r="AB44" s="38"/>
      <c r="AC44" s="38"/>
      <c r="AD44" s="38"/>
      <c r="AE44" s="38"/>
    </row>
    <row r="45" spans="1:27" ht="12.75">
      <c r="A45" s="2" t="s">
        <v>30</v>
      </c>
      <c r="B45" s="2">
        <f>COUNTA(B20:B44)</f>
        <v>0</v>
      </c>
      <c r="E45" s="2">
        <f>COUNTIF(E20:E44,"○")</f>
        <v>0</v>
      </c>
      <c r="F45" s="2">
        <f>COUNTIF(F20:F44,"○")</f>
        <v>0</v>
      </c>
      <c r="G45" s="2">
        <f aca="true" t="shared" si="0" ref="G45:L45">COUNTIF(G20:G44,"○")</f>
        <v>0</v>
      </c>
      <c r="H45" s="2">
        <f>COUNTIF(H20:H44,"○")</f>
        <v>0</v>
      </c>
      <c r="I45" s="2">
        <f>COUNTIF(I20:I44,"○")</f>
        <v>0</v>
      </c>
      <c r="J45" s="2">
        <f t="shared" si="0"/>
        <v>0</v>
      </c>
      <c r="K45" s="2">
        <f t="shared" si="0"/>
        <v>0</v>
      </c>
      <c r="L45" s="2">
        <f t="shared" si="0"/>
        <v>0</v>
      </c>
      <c r="M45" s="2">
        <f>SUM(M20:M44)</f>
        <v>0</v>
      </c>
      <c r="O45" s="2" t="s">
        <v>16</v>
      </c>
      <c r="P45" s="2">
        <f>COUNTA(P20:P44)</f>
        <v>0</v>
      </c>
      <c r="R45" s="2">
        <f>COUNTIF(R20:R44,"○")</f>
        <v>0</v>
      </c>
      <c r="S45" s="2">
        <f>COUNTIF(S20:S44,"○")</f>
        <v>0</v>
      </c>
      <c r="T45" s="2">
        <f>COUNTIF(T20:T44,"○")</f>
        <v>0</v>
      </c>
      <c r="U45" s="2">
        <f aca="true" t="shared" si="1" ref="U45:Z45">COUNTIF(U20:U44,"○")</f>
        <v>0</v>
      </c>
      <c r="V45" s="2">
        <f t="shared" si="1"/>
        <v>0</v>
      </c>
      <c r="W45" s="2">
        <f t="shared" si="1"/>
        <v>0</v>
      </c>
      <c r="X45" s="2">
        <f t="shared" si="1"/>
        <v>0</v>
      </c>
      <c r="Y45" s="2">
        <f t="shared" si="1"/>
        <v>0</v>
      </c>
      <c r="Z45" s="2">
        <f t="shared" si="1"/>
        <v>0</v>
      </c>
      <c r="AA45" s="2">
        <f>SUM(AA20:AA44)</f>
        <v>0</v>
      </c>
    </row>
    <row r="46" spans="1:15" ht="12.75">
      <c r="A46" s="6" t="s">
        <v>15</v>
      </c>
      <c r="B46" s="2">
        <f>B45+P45</f>
        <v>0</v>
      </c>
      <c r="E46" s="2">
        <f>E45+S45</f>
        <v>0</v>
      </c>
      <c r="F46" s="2">
        <f>F45+T45</f>
        <v>0</v>
      </c>
      <c r="G46" s="2">
        <f>G45+U45</f>
        <v>0</v>
      </c>
      <c r="H46" s="2">
        <f>H45+V45</f>
        <v>0</v>
      </c>
      <c r="I46" s="2">
        <f>I45+W45</f>
        <v>0</v>
      </c>
      <c r="J46" s="2">
        <f>J45+X45</f>
        <v>0</v>
      </c>
      <c r="K46" s="2">
        <f>K45+Y45</f>
        <v>0</v>
      </c>
      <c r="L46" s="2">
        <f>L45+Z45</f>
        <v>0</v>
      </c>
      <c r="M46" s="2">
        <f>M45+AA45</f>
        <v>0</v>
      </c>
      <c r="O46" s="6"/>
    </row>
    <row r="47" spans="1:15" ht="12.75">
      <c r="A47" s="6"/>
      <c r="O47" s="6"/>
    </row>
    <row r="48" spans="1:19" ht="12.75">
      <c r="A48" s="6"/>
      <c r="B48" s="2" t="s">
        <v>22</v>
      </c>
      <c r="C48" s="2" t="s">
        <v>18</v>
      </c>
      <c r="D48" s="2">
        <f>COUNTIF(D20:D44,"①国語")</f>
        <v>0</v>
      </c>
      <c r="E48" s="95" t="s">
        <v>17</v>
      </c>
      <c r="F48" s="95"/>
      <c r="G48" s="95" t="s">
        <v>18</v>
      </c>
      <c r="H48" s="95"/>
      <c r="I48" s="96">
        <f>D48+S48</f>
        <v>0</v>
      </c>
      <c r="O48" s="6"/>
      <c r="P48" s="2" t="s">
        <v>22</v>
      </c>
      <c r="R48" s="2" t="s">
        <v>23</v>
      </c>
      <c r="S48" s="2">
        <f>COUNTIF(R20:R44,"①国語")</f>
        <v>0</v>
      </c>
    </row>
    <row r="49" spans="1:19" ht="12.75">
      <c r="A49" s="6"/>
      <c r="C49" s="2" t="s">
        <v>19</v>
      </c>
      <c r="D49" s="2">
        <f>COUNTIF(D20:D44,"②数学")</f>
        <v>0</v>
      </c>
      <c r="E49" s="95" t="s">
        <v>31</v>
      </c>
      <c r="F49" s="95"/>
      <c r="G49" s="95" t="s">
        <v>19</v>
      </c>
      <c r="H49" s="95"/>
      <c r="I49" s="96">
        <f>D49+S49</f>
        <v>0</v>
      </c>
      <c r="O49" s="6"/>
      <c r="R49" s="2" t="s">
        <v>24</v>
      </c>
      <c r="S49" s="2">
        <f>COUNTIF(R20:R44,"②数学")</f>
        <v>0</v>
      </c>
    </row>
    <row r="50" spans="1:19" ht="12.75">
      <c r="A50" s="6"/>
      <c r="C50" s="2" t="s">
        <v>20</v>
      </c>
      <c r="D50" s="2">
        <f>COUNTIF(D20:D44,"③英語")</f>
        <v>0</v>
      </c>
      <c r="E50" s="95"/>
      <c r="F50" s="95"/>
      <c r="G50" s="95" t="s">
        <v>20</v>
      </c>
      <c r="H50" s="95"/>
      <c r="I50" s="96">
        <f>D50+S50</f>
        <v>0</v>
      </c>
      <c r="O50" s="6"/>
      <c r="R50" s="2" t="s">
        <v>25</v>
      </c>
      <c r="S50" s="2">
        <f>COUNTIF(R20:R44,"③英語")</f>
        <v>0</v>
      </c>
    </row>
    <row r="51" spans="1:15" ht="12.75">
      <c r="A51" s="6"/>
      <c r="O51" s="6"/>
    </row>
    <row r="52" spans="1:15" ht="12.75">
      <c r="A52" s="6"/>
      <c r="O52" s="6"/>
    </row>
    <row r="53" spans="1:15" ht="13.5" thickBot="1">
      <c r="A53" s="6"/>
      <c r="B53" s="41" t="s">
        <v>32</v>
      </c>
      <c r="O53" s="6"/>
    </row>
    <row r="54" spans="2:16" ht="39.75" customHeight="1" thickBot="1">
      <c r="B54" s="52" t="s">
        <v>40</v>
      </c>
      <c r="C54" s="53" t="s">
        <v>3</v>
      </c>
      <c r="D54" s="53">
        <f>B46</f>
        <v>0</v>
      </c>
      <c r="E54" s="92" t="s">
        <v>12</v>
      </c>
      <c r="F54" s="93" t="s">
        <v>4</v>
      </c>
      <c r="G54" s="53">
        <f>M46</f>
        <v>0</v>
      </c>
      <c r="H54" s="53" t="s">
        <v>38</v>
      </c>
      <c r="I54" s="53" t="s">
        <v>39</v>
      </c>
      <c r="J54" s="53">
        <f>SUM(M46:M46)</f>
        <v>0</v>
      </c>
      <c r="K54" s="94" t="s">
        <v>1</v>
      </c>
      <c r="L54" s="39"/>
      <c r="M54" s="39"/>
      <c r="N54" s="39"/>
      <c r="O54" s="39"/>
      <c r="P54" s="23"/>
    </row>
    <row r="55" spans="14:19" ht="15" customHeight="1">
      <c r="N55" s="39"/>
      <c r="O55" s="39"/>
      <c r="P55" s="39"/>
      <c r="Q55" s="39"/>
      <c r="R55" s="39"/>
      <c r="S55" s="23"/>
    </row>
    <row r="56" spans="14:18" ht="15" customHeight="1" hidden="1" thickBot="1">
      <c r="N56" s="39"/>
      <c r="O56" s="39"/>
      <c r="P56" s="39"/>
      <c r="Q56" s="39"/>
      <c r="R56" s="39"/>
    </row>
    <row r="57" spans="14:18" ht="15" customHeight="1">
      <c r="N57" s="39"/>
      <c r="O57" s="39"/>
      <c r="P57" s="39"/>
      <c r="Q57" s="39"/>
      <c r="R57" s="39"/>
    </row>
  </sheetData>
  <sheetProtection/>
  <mergeCells count="48">
    <mergeCell ref="V10:V11"/>
    <mergeCell ref="W10:W11"/>
    <mergeCell ref="X10:X11"/>
    <mergeCell ref="Y10:Y11"/>
    <mergeCell ref="Z10:Z11"/>
    <mergeCell ref="P8:Z8"/>
    <mergeCell ref="R9:Z9"/>
    <mergeCell ref="A3:K3"/>
    <mergeCell ref="D9:L9"/>
    <mergeCell ref="G10:G11"/>
    <mergeCell ref="H10:H11"/>
    <mergeCell ref="I10:I11"/>
    <mergeCell ref="J10:J11"/>
    <mergeCell ref="K10:K11"/>
    <mergeCell ref="L10:L11"/>
    <mergeCell ref="G48:H48"/>
    <mergeCell ref="G49:H49"/>
    <mergeCell ref="G50:H50"/>
    <mergeCell ref="E48:F48"/>
    <mergeCell ref="E49:F50"/>
    <mergeCell ref="U10:U11"/>
    <mergeCell ref="D10:D11"/>
    <mergeCell ref="F10:F11"/>
    <mergeCell ref="M9:M11"/>
    <mergeCell ref="B5:C5"/>
    <mergeCell ref="F5:I5"/>
    <mergeCell ref="J5:M5"/>
    <mergeCell ref="R6:U6"/>
    <mergeCell ref="R5:U5"/>
    <mergeCell ref="R10:R11"/>
    <mergeCell ref="S10:S11"/>
    <mergeCell ref="T10:T11"/>
    <mergeCell ref="AA9:AA11"/>
    <mergeCell ref="P9:P11"/>
    <mergeCell ref="Q9:Q11"/>
    <mergeCell ref="O6:Q6"/>
    <mergeCell ref="O9:O11"/>
    <mergeCell ref="O5:Q5"/>
    <mergeCell ref="Q1:U1"/>
    <mergeCell ref="A1:P1"/>
    <mergeCell ref="A9:A11"/>
    <mergeCell ref="B8:L8"/>
    <mergeCell ref="B12:B18"/>
    <mergeCell ref="E10:E11"/>
    <mergeCell ref="P12:P18"/>
    <mergeCell ref="B9:B11"/>
    <mergeCell ref="C9:C11"/>
    <mergeCell ref="O3:U3"/>
  </mergeCells>
  <dataValidations count="6">
    <dataValidation type="list" allowBlank="1" showInputMessage="1" showErrorMessage="1" sqref="C20:C44 Q20:Q44">
      <formula1>$C$12:$C$13</formula1>
    </dataValidation>
    <dataValidation type="list" allowBlank="1" showInputMessage="1" showErrorMessage="1" sqref="E20:E44 S20:S44">
      <formula1>$E$12:$E$13</formula1>
    </dataValidation>
    <dataValidation type="list" allowBlank="1" showInputMessage="1" showErrorMessage="1" sqref="F20:L44 T20:Z44">
      <formula1>$F$12:$F$13</formula1>
    </dataValidation>
    <dataValidation type="list" allowBlank="1" showInputMessage="1" showErrorMessage="1" sqref="M20:M44 AA20:AA44">
      <formula1>$M$12:$M$17</formula1>
    </dataValidation>
    <dataValidation type="list" allowBlank="1" showInputMessage="1" showErrorMessage="1" sqref="D20:D44">
      <formula1>$D$12:$D$15</formula1>
    </dataValidation>
    <dataValidation type="list" allowBlank="1" showInputMessage="1" showErrorMessage="1" sqref="R20:R44">
      <formula1>$R$12:$R$15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聖心ウルスラ学園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McDaid</dc:creator>
  <cp:keywords/>
  <dc:description/>
  <cp:lastModifiedBy>kai teru</cp:lastModifiedBy>
  <cp:lastPrinted>2016-06-01T09:39:16Z</cp:lastPrinted>
  <dcterms:created xsi:type="dcterms:W3CDTF">2005-03-14T05:33:01Z</dcterms:created>
  <dcterms:modified xsi:type="dcterms:W3CDTF">2020-09-23T05:09:57Z</dcterms:modified>
  <cp:category/>
  <cp:version/>
  <cp:contentType/>
  <cp:contentStatus/>
</cp:coreProperties>
</file>